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5145" activeTab="0"/>
  </bookViews>
  <sheets>
    <sheet name="QUADRO DETALHADO" sheetId="1" r:id="rId1"/>
    <sheet name="5 NOTAS" sheetId="2" r:id="rId2"/>
    <sheet name="slides notas" sheetId="3" r:id="rId3"/>
    <sheet name="Relatório de Compatibilidade" sheetId="4" r:id="rId4"/>
    <sheet name="para jogar no pdf" sheetId="5" r:id="rId5"/>
  </sheets>
  <definedNames/>
  <calcPr fullCalcOnLoad="1"/>
</workbook>
</file>

<file path=xl/sharedStrings.xml><?xml version="1.0" encoding="utf-8"?>
<sst xmlns="http://schemas.openxmlformats.org/spreadsheetml/2006/main" count="287" uniqueCount="104">
  <si>
    <t>Álex Dhiago Silva de Araújo</t>
  </si>
  <si>
    <t>Anderson Firmino da Silva</t>
  </si>
  <si>
    <t>Anderson Willyam Ferreira Brito</t>
  </si>
  <si>
    <t>Antonio Hari da Silva Júnior</t>
  </si>
  <si>
    <t>Arquimedes Allan Garcia Santos</t>
  </si>
  <si>
    <t>Arthur Bernardo de Azevedo</t>
  </si>
  <si>
    <t>Brendo da Silva</t>
  </si>
  <si>
    <t>Carlos Eduardo da Silva</t>
  </si>
  <si>
    <t>Cleidson Carlos Costa Lopes</t>
  </si>
  <si>
    <t>Denys Michael dos Santos Silva</t>
  </si>
  <si>
    <t>Emanuel Rangel Dantas</t>
  </si>
  <si>
    <t>Fabio da Silva Moura</t>
  </si>
  <si>
    <t>Francisco Marcondes Araujo Rodrigues</t>
  </si>
  <si>
    <t>Guilherme Dantas Barros</t>
  </si>
  <si>
    <t>Ionara Rayssa da Silva Santos</t>
  </si>
  <si>
    <t>João Pedro Dantas Alves</t>
  </si>
  <si>
    <t>Jônatas Emanuel Silva de Medeiros</t>
  </si>
  <si>
    <t>José Gabriel Laurentino Cardoso</t>
  </si>
  <si>
    <t>José Gleidson de Oliveira Silva</t>
  </si>
  <si>
    <t>José Henrique de Souza Medeiros</t>
  </si>
  <si>
    <t>Jose Marques da Silva</t>
  </si>
  <si>
    <t>Lidiane Pontes Dantas</t>
  </si>
  <si>
    <t>Luan Matheus Inês dos Santos</t>
  </si>
  <si>
    <t>Luciano de Assis Silva de Albuquerque</t>
  </si>
  <si>
    <t>Mairon Aragão de Medeiros</t>
  </si>
  <si>
    <t>Manoel Gonzaga de Medeiros Filho</t>
  </si>
  <si>
    <t>Marcia Mikaele de Freitas Silva</t>
  </si>
  <si>
    <t>Marcia Renata de Morais Lopes</t>
  </si>
  <si>
    <t>Maria Rita da Silva</t>
  </si>
  <si>
    <t>Matheus Rodrigo Rodrigues de Azevedo Santana</t>
  </si>
  <si>
    <t>Maycon Douglas de Araújo Olinto</t>
  </si>
  <si>
    <t>Misrael Álvares da Silva</t>
  </si>
  <si>
    <t>Natanyelle Lourdes Brasiliano Ferreira</t>
  </si>
  <si>
    <t>Nilton Oliveira de Souza Filho</t>
  </si>
  <si>
    <t>Noel Pedro de Azevedo Silva</t>
  </si>
  <si>
    <t>Pablo Emanuel de Macena Cirne</t>
  </si>
  <si>
    <t>Pammêla de Oliveira Santos</t>
  </si>
  <si>
    <t>Patricia Liziane Lima Victor</t>
  </si>
  <si>
    <t>Pedro Henrique de Medeiros Pinto</t>
  </si>
  <si>
    <t>Pedro Vitor Ferreira de Alcantara</t>
  </si>
  <si>
    <t>Samuel Victor Toscano Araújo</t>
  </si>
  <si>
    <t>Vanessa dos Santos Pontes</t>
  </si>
  <si>
    <t>Victor Gabriel Lopes Araujo</t>
  </si>
  <si>
    <t>SLIDE</t>
  </si>
  <si>
    <t>NOTA</t>
  </si>
  <si>
    <t>NOMES DOS ALUNOS</t>
  </si>
  <si>
    <t>MULHER</t>
  </si>
  <si>
    <t>APRESENTAÇÃO DIA DAS MULHERES</t>
  </si>
  <si>
    <t>Carol Shawn</t>
  </si>
  <si>
    <t>Ada Loverlace</t>
  </si>
  <si>
    <t>Grace Hopper</t>
  </si>
  <si>
    <t>Roberta Williams</t>
  </si>
  <si>
    <t>Margareth Hamilton</t>
  </si>
  <si>
    <t>Frances Elisabeth Allen</t>
  </si>
  <si>
    <t>Ann Makosinski</t>
  </si>
  <si>
    <t xml:space="preserve">Marie Curie </t>
  </si>
  <si>
    <t>ITENS AVALIADOS NO SLIDE</t>
  </si>
  <si>
    <t>VALOR</t>
  </si>
  <si>
    <t>ADA</t>
  </si>
  <si>
    <t>ANN</t>
  </si>
  <si>
    <t>CAROL</t>
  </si>
  <si>
    <t>GRACE</t>
  </si>
  <si>
    <t>MARGARETH</t>
  </si>
  <si>
    <t>Texto em inglês</t>
  </si>
  <si>
    <t>Dados dos alunos</t>
  </si>
  <si>
    <t>Skimming</t>
  </si>
  <si>
    <t>Scanning</t>
  </si>
  <si>
    <t>Key words</t>
  </si>
  <si>
    <t>Cognatas</t>
  </si>
  <si>
    <t>Falsos cognatos</t>
  </si>
  <si>
    <t>Novas palavras</t>
  </si>
  <si>
    <t>Referências</t>
  </si>
  <si>
    <t xml:space="preserve">Layout </t>
  </si>
  <si>
    <t>Relatório de Compatibilidade para NOTAS TSI.xls</t>
  </si>
  <si>
    <t>Executar em 07/04/2020 10:58</t>
  </si>
  <si>
    <t>Se a pasta de trabalho for salva em um formato de arquivo anterior ou aberta em uma versão anterior do Microsoft Excel, os recursos listados não estarão disponíveis.</t>
  </si>
  <si>
    <t>Perda insignificante de fidelidade</t>
  </si>
  <si>
    <t>Núm. de ocorrências</t>
  </si>
  <si>
    <t>Versão</t>
  </si>
  <si>
    <t>Algumas células ou alguns estilos desta pasta de trabalho contêm formatação para a qual não há suporte no formato de arquivo selecionado. Esses formatos serão convertidos no formato mais próximo disponível.</t>
  </si>
  <si>
    <t>Excel 97-2003</t>
  </si>
  <si>
    <t xml:space="preserve">MARIE </t>
  </si>
  <si>
    <t>ROBERTA</t>
  </si>
  <si>
    <t>TRABALHO LIVRO</t>
  </si>
  <si>
    <t>TOTAL</t>
  </si>
  <si>
    <t>ANTES DA PANDEMIA (Nota 1)</t>
  </si>
  <si>
    <t>ATIVIDADE 1 - TEXTOS COVID-19 (Nota 2)</t>
  </si>
  <si>
    <t>JAMBOARD - WORD FORM.</t>
  </si>
  <si>
    <t>ATIV. COM TEXTO JAMBOARD - WF</t>
  </si>
  <si>
    <t>FORMAÇÃO DE PALAVRAS (Nota 3)</t>
  </si>
  <si>
    <t>ATIV. COHESION AND COHERENCE</t>
  </si>
  <si>
    <t>INSTAGRAM</t>
  </si>
  <si>
    <t>EXTRA</t>
  </si>
  <si>
    <t>SEMANA DA CONSCIÊNCIA NEGRA (Nota 4)</t>
  </si>
  <si>
    <t>MODAL VERBS</t>
  </si>
  <si>
    <t>PESQUISA</t>
  </si>
  <si>
    <t xml:space="preserve">TOTAL </t>
  </si>
  <si>
    <t>MODAL VERBS E (TEMPOS VERBAIS) (Nota 5)</t>
  </si>
  <si>
    <t>EXERCÍCIO (extra)</t>
  </si>
  <si>
    <t>NOTA 1 (ANTES DA PANDEMIA)</t>
  </si>
  <si>
    <t>COVID-19 (Nota 2)</t>
  </si>
  <si>
    <t>JAMBOARD (NOTA 3)</t>
  </si>
  <si>
    <t>Black November (Nota 4)</t>
  </si>
  <si>
    <t>MÉDIA (N1 E N2)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</si>
</sst>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15" borderId="14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0" fillId="34" borderId="14" xfId="0" applyFont="1" applyFill="1" applyBorder="1" applyAlignment="1" applyProtection="1">
      <alignment/>
      <protection/>
    </xf>
    <xf numFmtId="1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15" borderId="16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" fontId="4" fillId="15" borderId="14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vertical="center"/>
    </xf>
    <xf numFmtId="0" fontId="52" fillId="37" borderId="17" xfId="0" applyFont="1" applyFill="1" applyBorder="1" applyAlignment="1">
      <alignment horizontal="center" wrapText="1"/>
    </xf>
    <xf numFmtId="0" fontId="52" fillId="37" borderId="0" xfId="0" applyFont="1" applyFill="1" applyAlignment="1">
      <alignment horizontal="center"/>
    </xf>
    <xf numFmtId="0" fontId="53" fillId="3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2" borderId="14" xfId="0" applyFill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4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/>
    </xf>
    <xf numFmtId="0" fontId="4" fillId="12" borderId="14" xfId="0" applyFont="1" applyFill="1" applyBorder="1" applyAlignment="1">
      <alignment horizontal="center"/>
    </xf>
    <xf numFmtId="0" fontId="54" fillId="38" borderId="0" xfId="0" applyFont="1" applyFill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right" vertical="center"/>
    </xf>
    <xf numFmtId="0" fontId="56" fillId="40" borderId="15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6" fillId="34" borderId="16" xfId="0" applyFont="1" applyFill="1" applyBorder="1" applyAlignment="1">
      <alignment vertical="center"/>
    </xf>
    <xf numFmtId="0" fontId="57" fillId="34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right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vertical="center"/>
    </xf>
    <xf numFmtId="0" fontId="56" fillId="41" borderId="16" xfId="0" applyFont="1" applyFill="1" applyBorder="1" applyAlignment="1">
      <alignment vertical="center"/>
    </xf>
    <xf numFmtId="0" fontId="57" fillId="41" borderId="15" xfId="0" applyFont="1" applyFill="1" applyBorder="1" applyAlignment="1">
      <alignment horizontal="center" vertical="center"/>
    </xf>
    <xf numFmtId="0" fontId="56" fillId="41" borderId="15" xfId="0" applyFont="1" applyFill="1" applyBorder="1" applyAlignment="1">
      <alignment vertical="center"/>
    </xf>
    <xf numFmtId="0" fontId="55" fillId="36" borderId="15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 textRotation="90"/>
    </xf>
    <xf numFmtId="0" fontId="58" fillId="3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14" borderId="14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 wrapText="1"/>
    </xf>
    <xf numFmtId="0" fontId="0" fillId="42" borderId="14" xfId="0" applyFont="1" applyFill="1" applyBorder="1" applyAlignment="1" applyProtection="1">
      <alignment/>
      <protection/>
    </xf>
    <xf numFmtId="0" fontId="2" fillId="42" borderId="14" xfId="0" applyFont="1" applyFill="1" applyBorder="1" applyAlignment="1" applyProtection="1">
      <alignment horizontal="center"/>
      <protection/>
    </xf>
    <xf numFmtId="0" fontId="0" fillId="42" borderId="14" xfId="0" applyFill="1" applyBorder="1" applyAlignment="1">
      <alignment/>
    </xf>
    <xf numFmtId="164" fontId="0" fillId="42" borderId="14" xfId="0" applyNumberFormat="1" applyFont="1" applyFill="1" applyBorder="1" applyAlignment="1">
      <alignment/>
    </xf>
    <xf numFmtId="1" fontId="4" fillId="42" borderId="14" xfId="0" applyNumberFormat="1" applyFont="1" applyFill="1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wrapText="1"/>
    </xf>
    <xf numFmtId="1" fontId="4" fillId="42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0" fillId="36" borderId="14" xfId="0" applyFill="1" applyBorder="1" applyAlignment="1">
      <alignment/>
    </xf>
    <xf numFmtId="164" fontId="0" fillId="36" borderId="14" xfId="0" applyNumberFormat="1" applyFont="1" applyFill="1" applyBorder="1" applyAlignment="1">
      <alignment/>
    </xf>
    <xf numFmtId="1" fontId="4" fillId="36" borderId="14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35" borderId="14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0" fillId="35" borderId="14" xfId="0" applyFill="1" applyBorder="1" applyAlignment="1">
      <alignment/>
    </xf>
    <xf numFmtId="164" fontId="0" fillId="35" borderId="14" xfId="0" applyNumberFormat="1" applyFont="1" applyFill="1" applyBorder="1" applyAlignment="1">
      <alignment/>
    </xf>
    <xf numFmtId="1" fontId="4" fillId="35" borderId="14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wrapText="1"/>
    </xf>
    <xf numFmtId="1" fontId="4" fillId="35" borderId="14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14" borderId="20" xfId="0" applyFont="1" applyFill="1" applyBorder="1" applyAlignment="1">
      <alignment horizontal="center" vertical="center" textRotation="90" wrapText="1"/>
    </xf>
    <xf numFmtId="0" fontId="1" fillId="14" borderId="17" xfId="0" applyFont="1" applyFill="1" applyBorder="1" applyAlignment="1">
      <alignment horizontal="center" vertical="center" textRotation="90" wrapText="1"/>
    </xf>
    <xf numFmtId="0" fontId="1" fillId="14" borderId="16" xfId="0" applyFont="1" applyFill="1" applyBorder="1" applyAlignment="1">
      <alignment horizontal="center" vertical="center" textRotation="90" wrapText="1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wrapText="1"/>
    </xf>
    <xf numFmtId="0" fontId="1" fillId="15" borderId="16" xfId="0" applyFont="1" applyFill="1" applyBorder="1" applyAlignment="1">
      <alignment horizontal="center" wrapText="1"/>
    </xf>
    <xf numFmtId="1" fontId="1" fillId="15" borderId="20" xfId="0" applyNumberFormat="1" applyFont="1" applyFill="1" applyBorder="1" applyAlignment="1">
      <alignment horizontal="center" vertical="center"/>
    </xf>
    <xf numFmtId="1" fontId="1" fillId="15" borderId="16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15" borderId="20" xfId="0" applyFont="1" applyFill="1" applyBorder="1" applyAlignment="1" applyProtection="1">
      <alignment horizontal="center" vertical="center"/>
      <protection/>
    </xf>
    <xf numFmtId="0" fontId="1" fillId="15" borderId="16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wrapText="1"/>
    </xf>
    <xf numFmtId="0" fontId="52" fillId="37" borderId="16" xfId="0" applyFont="1" applyFill="1" applyBorder="1" applyAlignment="1">
      <alignment horizontal="center" wrapText="1"/>
    </xf>
    <xf numFmtId="0" fontId="52" fillId="37" borderId="21" xfId="0" applyFont="1" applyFill="1" applyBorder="1" applyAlignment="1">
      <alignment horizontal="center" vertical="center"/>
    </xf>
    <xf numFmtId="0" fontId="52" fillId="37" borderId="22" xfId="0" applyFont="1" applyFill="1" applyBorder="1" applyAlignment="1">
      <alignment horizontal="center" vertical="center"/>
    </xf>
    <xf numFmtId="0" fontId="52" fillId="37" borderId="19" xfId="0" applyFont="1" applyFill="1" applyBorder="1" applyAlignment="1">
      <alignment horizontal="center" vertical="center"/>
    </xf>
    <xf numFmtId="0" fontId="52" fillId="37" borderId="25" xfId="0" applyFont="1" applyFill="1" applyBorder="1" applyAlignment="1">
      <alignment horizontal="center" vertical="center"/>
    </xf>
    <xf numFmtId="0" fontId="52" fillId="37" borderId="26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0" fontId="1" fillId="12" borderId="20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12" borderId="20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52" fillId="37" borderId="20" xfId="0" applyFont="1" applyFill="1" applyBorder="1" applyAlignment="1">
      <alignment horizontal="center" vertical="center" wrapText="1"/>
    </xf>
    <xf numFmtId="0" fontId="52" fillId="37" borderId="17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5" fillId="39" borderId="2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29" xfId="0" applyFont="1" applyFill="1" applyBorder="1" applyAlignment="1">
      <alignment horizontal="center" vertical="center"/>
    </xf>
    <xf numFmtId="0" fontId="55" fillId="35" borderId="30" xfId="0" applyFont="1" applyFill="1" applyBorder="1" applyAlignment="1">
      <alignment horizontal="center" vertical="center" textRotation="90" wrapText="1"/>
    </xf>
    <xf numFmtId="0" fontId="55" fillId="35" borderId="18" xfId="0" applyFont="1" applyFill="1" applyBorder="1" applyAlignment="1">
      <alignment horizontal="center" vertical="center" textRotation="90" wrapText="1"/>
    </xf>
    <xf numFmtId="0" fontId="55" fillId="35" borderId="31" xfId="0" applyFont="1" applyFill="1" applyBorder="1" applyAlignment="1">
      <alignment horizontal="center" vertical="center" textRotation="90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4" fillId="38" borderId="32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4" fillId="38" borderId="29" xfId="0" applyFont="1" applyFill="1" applyBorder="1" applyAlignment="1">
      <alignment horizontal="center" vertical="center" wrapText="1"/>
    </xf>
    <xf numFmtId="0" fontId="54" fillId="38" borderId="30" xfId="0" applyFont="1" applyFill="1" applyBorder="1" applyAlignment="1">
      <alignment horizontal="center" vertical="center" textRotation="90"/>
    </xf>
    <xf numFmtId="0" fontId="54" fillId="38" borderId="18" xfId="0" applyFont="1" applyFill="1" applyBorder="1" applyAlignment="1">
      <alignment horizontal="center" vertical="center" textRotation="90"/>
    </xf>
    <xf numFmtId="0" fontId="55" fillId="40" borderId="32" xfId="0" applyFont="1" applyFill="1" applyBorder="1" applyAlignment="1">
      <alignment horizontal="center" vertical="center" wrapText="1"/>
    </xf>
    <xf numFmtId="0" fontId="55" fillId="40" borderId="22" xfId="0" applyFont="1" applyFill="1" applyBorder="1" applyAlignment="1">
      <alignment horizontal="center" vertical="center" wrapText="1"/>
    </xf>
    <xf numFmtId="0" fontId="55" fillId="40" borderId="29" xfId="0" applyFont="1" applyFill="1" applyBorder="1" applyAlignment="1">
      <alignment horizontal="center" vertical="center" wrapText="1"/>
    </xf>
    <xf numFmtId="0" fontId="55" fillId="39" borderId="21" xfId="0" applyFont="1" applyFill="1" applyBorder="1" applyAlignment="1">
      <alignment horizontal="center" vertical="center" wrapText="1"/>
    </xf>
    <xf numFmtId="0" fontId="55" fillId="39" borderId="22" xfId="0" applyFont="1" applyFill="1" applyBorder="1" applyAlignment="1">
      <alignment horizontal="center" vertical="center" wrapText="1"/>
    </xf>
    <xf numFmtId="0" fontId="55" fillId="39" borderId="29" xfId="0" applyFont="1" applyFill="1" applyBorder="1" applyAlignment="1">
      <alignment horizontal="center" vertical="center" wrapText="1"/>
    </xf>
    <xf numFmtId="0" fontId="55" fillId="39" borderId="30" xfId="0" applyFont="1" applyFill="1" applyBorder="1" applyAlignment="1">
      <alignment horizontal="center" vertical="center" textRotation="90" wrapText="1"/>
    </xf>
    <xf numFmtId="0" fontId="55" fillId="39" borderId="31" xfId="0" applyFont="1" applyFill="1" applyBorder="1" applyAlignment="1">
      <alignment horizontal="center" vertical="center" textRotation="90" wrapText="1"/>
    </xf>
    <xf numFmtId="0" fontId="55" fillId="39" borderId="20" xfId="0" applyFont="1" applyFill="1" applyBorder="1" applyAlignment="1">
      <alignment horizontal="center" vertical="center" textRotation="90" wrapText="1"/>
    </xf>
    <xf numFmtId="0" fontId="55" fillId="39" borderId="28" xfId="0" applyFont="1" applyFill="1" applyBorder="1" applyAlignment="1">
      <alignment horizontal="center" vertical="center" textRotation="90" wrapText="1"/>
    </xf>
    <xf numFmtId="0" fontId="55" fillId="39" borderId="20" xfId="0" applyFont="1" applyFill="1" applyBorder="1" applyAlignment="1">
      <alignment horizontal="center" vertical="center" textRotation="90"/>
    </xf>
    <xf numFmtId="0" fontId="55" fillId="39" borderId="28" xfId="0" applyFont="1" applyFill="1" applyBorder="1" applyAlignment="1">
      <alignment horizontal="center" vertical="center" textRotation="90"/>
    </xf>
    <xf numFmtId="0" fontId="54" fillId="38" borderId="25" xfId="0" applyFont="1" applyFill="1" applyBorder="1" applyAlignment="1">
      <alignment horizontal="center" vertical="center" textRotation="90"/>
    </xf>
    <xf numFmtId="0" fontId="54" fillId="38" borderId="26" xfId="0" applyFont="1" applyFill="1" applyBorder="1" applyAlignment="1">
      <alignment horizontal="center" vertical="center" textRotation="90"/>
    </xf>
    <xf numFmtId="0" fontId="55" fillId="40" borderId="20" xfId="0" applyFont="1" applyFill="1" applyBorder="1" applyAlignment="1">
      <alignment horizontal="center" vertical="center" textRotation="90"/>
    </xf>
    <xf numFmtId="0" fontId="55" fillId="40" borderId="28" xfId="0" applyFont="1" applyFill="1" applyBorder="1" applyAlignment="1">
      <alignment horizontal="center" vertical="center" textRotation="90"/>
    </xf>
    <xf numFmtId="0" fontId="55" fillId="40" borderId="20" xfId="0" applyFont="1" applyFill="1" applyBorder="1" applyAlignment="1">
      <alignment horizontal="center" vertical="center" textRotation="90" wrapText="1"/>
    </xf>
    <xf numFmtId="0" fontId="55" fillId="40" borderId="28" xfId="0" applyFont="1" applyFill="1" applyBorder="1" applyAlignment="1">
      <alignment horizontal="center" vertical="center" textRotation="90" wrapText="1"/>
    </xf>
    <xf numFmtId="0" fontId="58" fillId="38" borderId="20" xfId="0" applyFont="1" applyFill="1" applyBorder="1" applyAlignment="1">
      <alignment horizontal="center" vertical="center" textRotation="90" wrapText="1"/>
    </xf>
    <xf numFmtId="0" fontId="58" fillId="38" borderId="28" xfId="0" applyFont="1" applyFill="1" applyBorder="1" applyAlignment="1">
      <alignment horizontal="center" vertical="center" textRotation="90" wrapText="1"/>
    </xf>
    <xf numFmtId="0" fontId="55" fillId="36" borderId="20" xfId="0" applyFont="1" applyFill="1" applyBorder="1" applyAlignment="1">
      <alignment horizontal="center" vertical="center" textRotation="90" wrapText="1"/>
    </xf>
    <xf numFmtId="0" fontId="55" fillId="36" borderId="28" xfId="0" applyFont="1" applyFill="1" applyBorder="1" applyAlignment="1">
      <alignment horizontal="center" vertical="center" textRotation="90" wrapText="1"/>
    </xf>
    <xf numFmtId="0" fontId="59" fillId="36" borderId="20" xfId="0" applyFont="1" applyFill="1" applyBorder="1" applyAlignment="1">
      <alignment horizontal="center" vertical="center" textRotation="90" wrapText="1"/>
    </xf>
    <xf numFmtId="0" fontId="59" fillId="36" borderId="28" xfId="0" applyFont="1" applyFill="1" applyBorder="1" applyAlignment="1">
      <alignment horizontal="center" vertical="center" textRotation="90" wrapText="1"/>
    </xf>
    <xf numFmtId="0" fontId="55" fillId="36" borderId="20" xfId="0" applyFont="1" applyFill="1" applyBorder="1" applyAlignment="1">
      <alignment horizontal="center" vertical="center" textRotation="90"/>
    </xf>
    <xf numFmtId="0" fontId="55" fillId="36" borderId="28" xfId="0" applyFont="1" applyFill="1" applyBorder="1" applyAlignment="1">
      <alignment horizontal="center" vertical="center" textRotation="90"/>
    </xf>
    <xf numFmtId="0" fontId="1" fillId="43" borderId="16" xfId="0" applyFont="1" applyFill="1" applyBorder="1" applyAlignment="1">
      <alignment horizontal="center" wrapText="1"/>
    </xf>
    <xf numFmtId="0" fontId="4" fillId="43" borderId="14" xfId="0" applyFont="1" applyFill="1" applyBorder="1" applyAlignment="1">
      <alignment horizontal="center" vertical="center"/>
    </xf>
    <xf numFmtId="0" fontId="0" fillId="44" borderId="14" xfId="0" applyFont="1" applyFill="1" applyBorder="1" applyAlignment="1" applyProtection="1">
      <alignment/>
      <protection/>
    </xf>
    <xf numFmtId="0" fontId="2" fillId="44" borderId="14" xfId="0" applyFont="1" applyFill="1" applyBorder="1" applyAlignment="1" applyProtection="1">
      <alignment horizontal="center"/>
      <protection/>
    </xf>
    <xf numFmtId="0" fontId="0" fillId="44" borderId="14" xfId="0" applyFill="1" applyBorder="1" applyAlignment="1">
      <alignment/>
    </xf>
    <xf numFmtId="164" fontId="0" fillId="44" borderId="14" xfId="0" applyNumberFormat="1" applyFont="1" applyFill="1" applyBorder="1" applyAlignment="1">
      <alignment/>
    </xf>
    <xf numFmtId="1" fontId="4" fillId="44" borderId="14" xfId="0" applyNumberFormat="1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center" wrapText="1"/>
    </xf>
    <xf numFmtId="1" fontId="4" fillId="44" borderId="14" xfId="0" applyNumberFormat="1" applyFont="1" applyFill="1" applyBorder="1" applyAlignment="1">
      <alignment horizont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00390625" style="0" bestFit="1" customWidth="1"/>
    <col min="2" max="2" width="42.57421875" style="0" bestFit="1" customWidth="1"/>
    <col min="3" max="3" width="22.8515625" style="1" customWidth="1"/>
    <col min="4" max="4" width="6.421875" style="0" customWidth="1"/>
    <col min="5" max="5" width="6.140625" style="0" customWidth="1"/>
    <col min="6" max="6" width="7.140625" style="20" customWidth="1"/>
    <col min="7" max="7" width="11.421875" style="0" customWidth="1"/>
    <col min="8" max="8" width="7.140625" style="25" customWidth="1"/>
    <col min="9" max="9" width="19.140625" style="29" customWidth="1"/>
    <col min="10" max="10" width="14.140625" style="0" customWidth="1"/>
    <col min="11" max="11" width="18.421875" style="0" customWidth="1"/>
    <col min="12" max="12" width="7.140625" style="0" customWidth="1"/>
    <col min="13" max="13" width="19.140625" style="0" customWidth="1"/>
    <col min="14" max="14" width="11.8515625" style="0" customWidth="1"/>
    <col min="15" max="15" width="9.140625" style="45" customWidth="1"/>
    <col min="16" max="16" width="10.7109375" style="0" customWidth="1"/>
    <col min="17" max="17" width="12.00390625" style="0" customWidth="1"/>
    <col min="18" max="18" width="9.140625" style="83" customWidth="1"/>
  </cols>
  <sheetData>
    <row r="1" spans="1:19" ht="32.25" customHeight="1" thickBot="1">
      <c r="A1" s="140"/>
      <c r="B1" s="143" t="s">
        <v>45</v>
      </c>
      <c r="C1" s="121" t="s">
        <v>85</v>
      </c>
      <c r="D1" s="122"/>
      <c r="E1" s="122"/>
      <c r="F1" s="122"/>
      <c r="G1" s="122"/>
      <c r="H1" s="123"/>
      <c r="I1" s="135" t="s">
        <v>86</v>
      </c>
      <c r="J1" s="148" t="s">
        <v>89</v>
      </c>
      <c r="K1" s="149"/>
      <c r="L1" s="150"/>
      <c r="M1" s="153" t="s">
        <v>93</v>
      </c>
      <c r="N1" s="154"/>
      <c r="O1" s="155"/>
      <c r="P1" s="130" t="s">
        <v>97</v>
      </c>
      <c r="Q1" s="131"/>
      <c r="R1" s="132"/>
      <c r="S1" s="113" t="s">
        <v>103</v>
      </c>
    </row>
    <row r="2" spans="1:19" ht="13.5" thickBot="1">
      <c r="A2" s="141"/>
      <c r="B2" s="144"/>
      <c r="C2" s="116" t="s">
        <v>47</v>
      </c>
      <c r="D2" s="117"/>
      <c r="E2" s="118"/>
      <c r="F2" s="119" t="s">
        <v>84</v>
      </c>
      <c r="G2" s="124" t="s">
        <v>83</v>
      </c>
      <c r="H2" s="126" t="s">
        <v>84</v>
      </c>
      <c r="I2" s="136"/>
      <c r="J2" s="138" t="s">
        <v>87</v>
      </c>
      <c r="K2" s="138" t="s">
        <v>88</v>
      </c>
      <c r="L2" s="128" t="s">
        <v>84</v>
      </c>
      <c r="M2" s="151" t="s">
        <v>90</v>
      </c>
      <c r="N2" s="156" t="s">
        <v>91</v>
      </c>
      <c r="O2" s="158" t="s">
        <v>84</v>
      </c>
      <c r="P2" s="160" t="s">
        <v>94</v>
      </c>
      <c r="Q2" s="162" t="s">
        <v>95</v>
      </c>
      <c r="R2" s="133" t="s">
        <v>96</v>
      </c>
      <c r="S2" s="114"/>
    </row>
    <row r="3" spans="1:19" ht="13.5" thickBot="1">
      <c r="A3" s="141"/>
      <c r="B3" s="144"/>
      <c r="C3" s="146" t="s">
        <v>46</v>
      </c>
      <c r="D3" s="26" t="s">
        <v>43</v>
      </c>
      <c r="E3" s="27" t="s">
        <v>44</v>
      </c>
      <c r="F3" s="120"/>
      <c r="G3" s="125"/>
      <c r="H3" s="127"/>
      <c r="I3" s="137"/>
      <c r="J3" s="139"/>
      <c r="K3" s="139"/>
      <c r="L3" s="129"/>
      <c r="M3" s="152"/>
      <c r="N3" s="157"/>
      <c r="O3" s="159"/>
      <c r="P3" s="161"/>
      <c r="Q3" s="163"/>
      <c r="R3" s="134"/>
      <c r="S3" s="114"/>
    </row>
    <row r="4" spans="1:19" ht="16.5" thickBot="1">
      <c r="A4" s="142"/>
      <c r="B4" s="145"/>
      <c r="C4" s="147"/>
      <c r="D4" s="26">
        <v>25</v>
      </c>
      <c r="E4" s="27">
        <v>25</v>
      </c>
      <c r="F4" s="27">
        <v>50</v>
      </c>
      <c r="G4" s="36">
        <v>50</v>
      </c>
      <c r="H4" s="39">
        <f>SUM(F4:G4)</f>
        <v>100</v>
      </c>
      <c r="I4" s="37">
        <v>100</v>
      </c>
      <c r="J4" s="40">
        <v>50</v>
      </c>
      <c r="K4" s="40">
        <v>50</v>
      </c>
      <c r="L4" s="40">
        <f>SUM(J4:K4)</f>
        <v>100</v>
      </c>
      <c r="M4" s="42">
        <v>100</v>
      </c>
      <c r="N4" s="43" t="s">
        <v>92</v>
      </c>
      <c r="O4" s="44">
        <v>100</v>
      </c>
      <c r="P4" s="46">
        <v>50</v>
      </c>
      <c r="Q4" s="46">
        <v>50</v>
      </c>
      <c r="R4" s="84">
        <f>SUM(P4:Q4)</f>
        <v>100</v>
      </c>
      <c r="S4" s="115"/>
    </row>
    <row r="5" spans="1:19" ht="16.5" thickBot="1">
      <c r="A5" s="88">
        <v>1</v>
      </c>
      <c r="B5" s="88" t="s">
        <v>0</v>
      </c>
      <c r="C5" s="89" t="s">
        <v>48</v>
      </c>
      <c r="D5" s="90">
        <v>15</v>
      </c>
      <c r="E5" s="90">
        <v>25</v>
      </c>
      <c r="F5" s="91">
        <f aca="true" t="shared" si="0" ref="F5:F47">SUM(D5:E5)</f>
        <v>40</v>
      </c>
      <c r="G5" s="90">
        <v>50</v>
      </c>
      <c r="H5" s="92">
        <f>SUM(F5:G5)</f>
        <v>90</v>
      </c>
      <c r="I5" s="93">
        <v>0</v>
      </c>
      <c r="J5" s="90">
        <v>0</v>
      </c>
      <c r="K5" s="90">
        <v>0</v>
      </c>
      <c r="L5" s="94">
        <f aca="true" t="shared" si="1" ref="L5:L47">SUM(J5:K5)</f>
        <v>0</v>
      </c>
      <c r="M5" s="90">
        <v>0</v>
      </c>
      <c r="N5" s="90">
        <v>0</v>
      </c>
      <c r="O5" s="93">
        <v>0</v>
      </c>
      <c r="P5" s="90">
        <v>0</v>
      </c>
      <c r="Q5" s="90">
        <v>0</v>
      </c>
      <c r="R5" s="93">
        <f aca="true" t="shared" si="2" ref="R5:R47">SUM(P5:Q5)</f>
        <v>0</v>
      </c>
      <c r="S5" s="95">
        <f>SUM(H5+I5+L5+O5+R5)/5</f>
        <v>18</v>
      </c>
    </row>
    <row r="6" spans="1:19" ht="16.5" thickBot="1">
      <c r="A6" s="226">
        <v>2</v>
      </c>
      <c r="B6" s="226" t="s">
        <v>1</v>
      </c>
      <c r="C6" s="227"/>
      <c r="D6" s="228">
        <v>0</v>
      </c>
      <c r="E6" s="228">
        <v>0</v>
      </c>
      <c r="F6" s="229">
        <f t="shared" si="0"/>
        <v>0</v>
      </c>
      <c r="G6" s="228">
        <v>0</v>
      </c>
      <c r="H6" s="230">
        <f aca="true" t="shared" si="3" ref="H6:H47">SUM(F6:G6)</f>
        <v>0</v>
      </c>
      <c r="I6" s="231">
        <v>0</v>
      </c>
      <c r="J6" s="228">
        <v>0</v>
      </c>
      <c r="K6" s="228">
        <v>0</v>
      </c>
      <c r="L6" s="232">
        <f t="shared" si="1"/>
        <v>0</v>
      </c>
      <c r="M6" s="228">
        <v>0</v>
      </c>
      <c r="N6" s="228">
        <v>0</v>
      </c>
      <c r="O6" s="231">
        <v>0</v>
      </c>
      <c r="P6" s="228">
        <v>0</v>
      </c>
      <c r="Q6" s="228">
        <v>0</v>
      </c>
      <c r="R6" s="231">
        <f t="shared" si="2"/>
        <v>0</v>
      </c>
      <c r="S6" s="231">
        <f aca="true" t="shared" si="4" ref="S6:S46">SUM(H6+I6+L6+O6+R6)/5</f>
        <v>0</v>
      </c>
    </row>
    <row r="7" spans="1:19" ht="16.5" thickBot="1">
      <c r="A7" s="21">
        <v>3</v>
      </c>
      <c r="B7" s="21" t="s">
        <v>2</v>
      </c>
      <c r="C7" s="22" t="s">
        <v>50</v>
      </c>
      <c r="D7" s="23">
        <v>22</v>
      </c>
      <c r="E7" s="23">
        <v>25</v>
      </c>
      <c r="F7" s="34">
        <f t="shared" si="0"/>
        <v>47</v>
      </c>
      <c r="G7" s="23">
        <v>0</v>
      </c>
      <c r="H7" s="24">
        <f t="shared" si="3"/>
        <v>47</v>
      </c>
      <c r="I7" s="30">
        <v>90</v>
      </c>
      <c r="J7" s="23">
        <v>40</v>
      </c>
      <c r="K7" s="23">
        <v>0</v>
      </c>
      <c r="L7" s="35">
        <f t="shared" si="1"/>
        <v>40</v>
      </c>
      <c r="M7" s="23">
        <v>90</v>
      </c>
      <c r="N7" s="23">
        <v>0</v>
      </c>
      <c r="O7" s="30">
        <v>90</v>
      </c>
      <c r="P7" s="23">
        <v>20</v>
      </c>
      <c r="Q7" s="23">
        <v>50</v>
      </c>
      <c r="R7" s="85">
        <f t="shared" si="2"/>
        <v>70</v>
      </c>
      <c r="S7" s="86">
        <f t="shared" si="4"/>
        <v>67.4</v>
      </c>
    </row>
    <row r="8" spans="1:19" ht="16.5" thickBot="1">
      <c r="A8" s="21">
        <v>4</v>
      </c>
      <c r="B8" s="21" t="s">
        <v>3</v>
      </c>
      <c r="C8" s="22" t="s">
        <v>50</v>
      </c>
      <c r="D8" s="23">
        <v>22</v>
      </c>
      <c r="E8" s="23">
        <v>25</v>
      </c>
      <c r="F8" s="34">
        <f t="shared" si="0"/>
        <v>47</v>
      </c>
      <c r="G8" s="23">
        <v>50</v>
      </c>
      <c r="H8" s="24">
        <f t="shared" si="3"/>
        <v>97</v>
      </c>
      <c r="I8" s="30">
        <v>100</v>
      </c>
      <c r="J8" s="23">
        <v>50</v>
      </c>
      <c r="K8" s="38">
        <v>50</v>
      </c>
      <c r="L8" s="35">
        <f t="shared" si="1"/>
        <v>100</v>
      </c>
      <c r="M8" s="23">
        <v>100</v>
      </c>
      <c r="N8" s="23">
        <v>0</v>
      </c>
      <c r="O8" s="30">
        <v>100</v>
      </c>
      <c r="P8" s="23">
        <v>41</v>
      </c>
      <c r="Q8" s="23">
        <v>50</v>
      </c>
      <c r="R8" s="85">
        <f t="shared" si="2"/>
        <v>91</v>
      </c>
      <c r="S8" s="86">
        <f t="shared" si="4"/>
        <v>97.6</v>
      </c>
    </row>
    <row r="9" spans="1:19" ht="16.5" thickBot="1">
      <c r="A9" s="21">
        <v>5</v>
      </c>
      <c r="B9" s="21" t="s">
        <v>4</v>
      </c>
      <c r="C9" s="22" t="s">
        <v>49</v>
      </c>
      <c r="D9" s="23">
        <v>23</v>
      </c>
      <c r="E9" s="23">
        <v>25</v>
      </c>
      <c r="F9" s="34">
        <f t="shared" si="0"/>
        <v>48</v>
      </c>
      <c r="G9" s="23">
        <v>0</v>
      </c>
      <c r="H9" s="24">
        <f t="shared" si="3"/>
        <v>48</v>
      </c>
      <c r="I9" s="30">
        <v>90</v>
      </c>
      <c r="J9" s="23">
        <v>50</v>
      </c>
      <c r="K9" s="23">
        <v>40</v>
      </c>
      <c r="L9" s="35">
        <f t="shared" si="1"/>
        <v>90</v>
      </c>
      <c r="M9" s="23">
        <v>100</v>
      </c>
      <c r="N9" s="23">
        <v>0</v>
      </c>
      <c r="O9" s="30">
        <v>100</v>
      </c>
      <c r="P9" s="23">
        <v>27</v>
      </c>
      <c r="Q9" s="23">
        <v>50</v>
      </c>
      <c r="R9" s="85">
        <f t="shared" si="2"/>
        <v>77</v>
      </c>
      <c r="S9" s="86">
        <f t="shared" si="4"/>
        <v>81</v>
      </c>
    </row>
    <row r="10" spans="1:19" ht="16.5" thickBot="1">
      <c r="A10" s="21">
        <v>6</v>
      </c>
      <c r="B10" s="21" t="s">
        <v>5</v>
      </c>
      <c r="C10" s="22" t="s">
        <v>51</v>
      </c>
      <c r="D10" s="23">
        <v>18</v>
      </c>
      <c r="E10" s="23">
        <v>0</v>
      </c>
      <c r="F10" s="34">
        <f t="shared" si="0"/>
        <v>18</v>
      </c>
      <c r="G10" s="23">
        <v>0</v>
      </c>
      <c r="H10" s="24">
        <f t="shared" si="3"/>
        <v>18</v>
      </c>
      <c r="I10" s="30">
        <v>100</v>
      </c>
      <c r="J10" s="23">
        <v>40</v>
      </c>
      <c r="K10" s="23">
        <v>50</v>
      </c>
      <c r="L10" s="35">
        <f t="shared" si="1"/>
        <v>90</v>
      </c>
      <c r="M10" s="38">
        <v>100</v>
      </c>
      <c r="N10" s="23">
        <v>0</v>
      </c>
      <c r="O10" s="30">
        <v>100</v>
      </c>
      <c r="P10" s="23">
        <v>31</v>
      </c>
      <c r="Q10" s="23">
        <v>50</v>
      </c>
      <c r="R10" s="85">
        <f t="shared" si="2"/>
        <v>81</v>
      </c>
      <c r="S10" s="86">
        <f t="shared" si="4"/>
        <v>77.8</v>
      </c>
    </row>
    <row r="11" spans="1:19" ht="16.5" thickBot="1">
      <c r="A11" s="21">
        <v>7</v>
      </c>
      <c r="B11" s="21" t="s">
        <v>6</v>
      </c>
      <c r="C11" s="22" t="s">
        <v>52</v>
      </c>
      <c r="D11" s="23">
        <v>15</v>
      </c>
      <c r="E11" s="23">
        <v>25</v>
      </c>
      <c r="F11" s="34">
        <f t="shared" si="0"/>
        <v>40</v>
      </c>
      <c r="G11" s="23">
        <v>0</v>
      </c>
      <c r="H11" s="24">
        <f t="shared" si="3"/>
        <v>40</v>
      </c>
      <c r="I11" s="30">
        <v>100</v>
      </c>
      <c r="J11" s="23">
        <v>45</v>
      </c>
      <c r="K11" s="23">
        <v>40</v>
      </c>
      <c r="L11" s="35">
        <f t="shared" si="1"/>
        <v>85</v>
      </c>
      <c r="M11" s="38">
        <v>90</v>
      </c>
      <c r="N11" s="23">
        <v>10</v>
      </c>
      <c r="O11" s="30">
        <v>100</v>
      </c>
      <c r="P11" s="23">
        <v>0</v>
      </c>
      <c r="Q11" s="23">
        <v>50</v>
      </c>
      <c r="R11" s="85">
        <f t="shared" si="2"/>
        <v>50</v>
      </c>
      <c r="S11" s="86">
        <f t="shared" si="4"/>
        <v>75</v>
      </c>
    </row>
    <row r="12" spans="1:19" ht="16.5" thickBot="1">
      <c r="A12" s="226">
        <v>8</v>
      </c>
      <c r="B12" s="226" t="s">
        <v>7</v>
      </c>
      <c r="C12" s="227" t="s">
        <v>48</v>
      </c>
      <c r="D12" s="228"/>
      <c r="E12" s="228"/>
      <c r="F12" s="229">
        <f t="shared" si="0"/>
        <v>0</v>
      </c>
      <c r="G12" s="228">
        <v>0</v>
      </c>
      <c r="H12" s="230">
        <f t="shared" si="3"/>
        <v>0</v>
      </c>
      <c r="I12" s="231">
        <v>0</v>
      </c>
      <c r="J12" s="228">
        <v>0</v>
      </c>
      <c r="K12" s="228">
        <v>0</v>
      </c>
      <c r="L12" s="232">
        <f t="shared" si="1"/>
        <v>0</v>
      </c>
      <c r="M12" s="228">
        <v>0</v>
      </c>
      <c r="N12" s="228">
        <v>0</v>
      </c>
      <c r="O12" s="231">
        <v>0</v>
      </c>
      <c r="P12" s="228">
        <v>0</v>
      </c>
      <c r="Q12" s="228">
        <v>0</v>
      </c>
      <c r="R12" s="231">
        <f t="shared" si="2"/>
        <v>0</v>
      </c>
      <c r="S12" s="231">
        <f t="shared" si="4"/>
        <v>0</v>
      </c>
    </row>
    <row r="13" spans="1:19" ht="16.5" thickBot="1">
      <c r="A13" s="88">
        <v>9</v>
      </c>
      <c r="B13" s="88" t="s">
        <v>8</v>
      </c>
      <c r="C13" s="89" t="s">
        <v>48</v>
      </c>
      <c r="D13" s="90"/>
      <c r="E13" s="90"/>
      <c r="F13" s="91">
        <f t="shared" si="0"/>
        <v>0</v>
      </c>
      <c r="G13" s="90">
        <v>50</v>
      </c>
      <c r="H13" s="92">
        <f t="shared" si="3"/>
        <v>50</v>
      </c>
      <c r="I13" s="93">
        <v>0</v>
      </c>
      <c r="J13" s="90">
        <v>0</v>
      </c>
      <c r="K13" s="90">
        <v>0</v>
      </c>
      <c r="L13" s="94">
        <f t="shared" si="1"/>
        <v>0</v>
      </c>
      <c r="M13" s="90">
        <v>0</v>
      </c>
      <c r="N13" s="90">
        <v>0</v>
      </c>
      <c r="O13" s="93">
        <v>0</v>
      </c>
      <c r="P13" s="90">
        <v>0</v>
      </c>
      <c r="Q13" s="90">
        <v>0</v>
      </c>
      <c r="R13" s="93">
        <f t="shared" si="2"/>
        <v>0</v>
      </c>
      <c r="S13" s="95">
        <f t="shared" si="4"/>
        <v>10</v>
      </c>
    </row>
    <row r="14" spans="1:19" ht="16.5" thickBot="1">
      <c r="A14" s="21">
        <v>10</v>
      </c>
      <c r="B14" s="21" t="s">
        <v>9</v>
      </c>
      <c r="C14" s="22" t="s">
        <v>53</v>
      </c>
      <c r="D14" s="23">
        <v>0</v>
      </c>
      <c r="E14" s="23">
        <v>25</v>
      </c>
      <c r="F14" s="34">
        <f t="shared" si="0"/>
        <v>25</v>
      </c>
      <c r="G14" s="23">
        <v>0</v>
      </c>
      <c r="H14" s="24">
        <f t="shared" si="3"/>
        <v>25</v>
      </c>
      <c r="I14" s="30">
        <v>95</v>
      </c>
      <c r="J14" s="23">
        <v>40</v>
      </c>
      <c r="K14" s="38">
        <v>40</v>
      </c>
      <c r="L14" s="35">
        <f t="shared" si="1"/>
        <v>80</v>
      </c>
      <c r="M14" s="38">
        <v>100</v>
      </c>
      <c r="N14" s="23">
        <v>0</v>
      </c>
      <c r="O14" s="30">
        <v>100</v>
      </c>
      <c r="P14" s="23">
        <v>26</v>
      </c>
      <c r="Q14" s="23">
        <v>50</v>
      </c>
      <c r="R14" s="85">
        <f t="shared" si="2"/>
        <v>76</v>
      </c>
      <c r="S14" s="86">
        <f t="shared" si="4"/>
        <v>75.2</v>
      </c>
    </row>
    <row r="15" spans="1:19" ht="16.5" thickBot="1">
      <c r="A15" s="21">
        <v>11</v>
      </c>
      <c r="B15" s="21" t="s">
        <v>10</v>
      </c>
      <c r="C15" s="22" t="s">
        <v>51</v>
      </c>
      <c r="D15" s="23">
        <v>18</v>
      </c>
      <c r="E15" s="23">
        <v>25</v>
      </c>
      <c r="F15" s="34">
        <f t="shared" si="0"/>
        <v>43</v>
      </c>
      <c r="G15" s="23">
        <v>0</v>
      </c>
      <c r="H15" s="24">
        <f t="shared" si="3"/>
        <v>43</v>
      </c>
      <c r="I15" s="30">
        <v>95</v>
      </c>
      <c r="J15" s="23">
        <v>40</v>
      </c>
      <c r="K15" s="38">
        <v>40</v>
      </c>
      <c r="L15" s="35">
        <f t="shared" si="1"/>
        <v>80</v>
      </c>
      <c r="M15" s="38">
        <v>100</v>
      </c>
      <c r="N15" s="23">
        <v>0</v>
      </c>
      <c r="O15" s="30">
        <v>100</v>
      </c>
      <c r="P15" s="23">
        <v>30</v>
      </c>
      <c r="Q15" s="23">
        <v>50</v>
      </c>
      <c r="R15" s="85">
        <f t="shared" si="2"/>
        <v>80</v>
      </c>
      <c r="S15" s="86">
        <f t="shared" si="4"/>
        <v>79.6</v>
      </c>
    </row>
    <row r="16" spans="1:19" ht="16.5" thickBot="1">
      <c r="A16" s="88">
        <v>12</v>
      </c>
      <c r="B16" s="88" t="s">
        <v>11</v>
      </c>
      <c r="C16" s="89"/>
      <c r="D16" s="90">
        <v>0</v>
      </c>
      <c r="E16" s="90">
        <v>0</v>
      </c>
      <c r="F16" s="91">
        <f t="shared" si="0"/>
        <v>0</v>
      </c>
      <c r="G16" s="90">
        <v>0</v>
      </c>
      <c r="H16" s="92">
        <f t="shared" si="3"/>
        <v>0</v>
      </c>
      <c r="I16" s="93">
        <v>0</v>
      </c>
      <c r="J16" s="90">
        <v>0</v>
      </c>
      <c r="K16" s="90"/>
      <c r="L16" s="94">
        <f t="shared" si="1"/>
        <v>0</v>
      </c>
      <c r="M16" s="90">
        <v>0</v>
      </c>
      <c r="N16" s="90">
        <v>0</v>
      </c>
      <c r="O16" s="93">
        <v>0</v>
      </c>
      <c r="P16" s="90">
        <v>0</v>
      </c>
      <c r="Q16" s="90">
        <v>0</v>
      </c>
      <c r="R16" s="93">
        <f t="shared" si="2"/>
        <v>0</v>
      </c>
      <c r="S16" s="93">
        <f t="shared" si="4"/>
        <v>0</v>
      </c>
    </row>
    <row r="17" spans="1:19" ht="16.5" thickBot="1">
      <c r="A17" s="21">
        <v>13</v>
      </c>
      <c r="B17" s="21" t="s">
        <v>12</v>
      </c>
      <c r="C17" s="22" t="s">
        <v>52</v>
      </c>
      <c r="D17" s="23">
        <v>15</v>
      </c>
      <c r="E17" s="23">
        <v>25</v>
      </c>
      <c r="F17" s="34">
        <f t="shared" si="0"/>
        <v>40</v>
      </c>
      <c r="G17" s="23">
        <v>50</v>
      </c>
      <c r="H17" s="24">
        <f t="shared" si="3"/>
        <v>90</v>
      </c>
      <c r="I17" s="30">
        <v>95</v>
      </c>
      <c r="J17" s="23">
        <v>45</v>
      </c>
      <c r="K17" s="23">
        <v>40</v>
      </c>
      <c r="L17" s="35">
        <f t="shared" si="1"/>
        <v>85</v>
      </c>
      <c r="M17" s="38">
        <v>90</v>
      </c>
      <c r="N17" s="23">
        <v>10</v>
      </c>
      <c r="O17" s="30">
        <v>100</v>
      </c>
      <c r="P17" s="23">
        <v>0</v>
      </c>
      <c r="Q17" s="23">
        <v>50</v>
      </c>
      <c r="R17" s="85">
        <f t="shared" si="2"/>
        <v>50</v>
      </c>
      <c r="S17" s="86">
        <f t="shared" si="4"/>
        <v>84</v>
      </c>
    </row>
    <row r="18" spans="1:19" ht="16.5" thickBot="1">
      <c r="A18" s="21">
        <v>14</v>
      </c>
      <c r="B18" s="21" t="s">
        <v>13</v>
      </c>
      <c r="C18" s="22" t="s">
        <v>52</v>
      </c>
      <c r="D18" s="23">
        <v>15</v>
      </c>
      <c r="E18" s="23">
        <v>25</v>
      </c>
      <c r="F18" s="34">
        <f t="shared" si="0"/>
        <v>40</v>
      </c>
      <c r="G18" s="23">
        <v>0</v>
      </c>
      <c r="H18" s="24">
        <f t="shared" si="3"/>
        <v>40</v>
      </c>
      <c r="I18" s="30">
        <v>100</v>
      </c>
      <c r="J18" s="23">
        <v>0</v>
      </c>
      <c r="K18" s="23"/>
      <c r="L18" s="224">
        <v>64</v>
      </c>
      <c r="M18" s="38">
        <v>90</v>
      </c>
      <c r="N18" s="23">
        <v>10</v>
      </c>
      <c r="O18" s="30">
        <v>100</v>
      </c>
      <c r="P18" s="23">
        <v>21</v>
      </c>
      <c r="Q18" s="23">
        <v>50</v>
      </c>
      <c r="R18" s="85">
        <f t="shared" si="2"/>
        <v>71</v>
      </c>
      <c r="S18" s="86">
        <f t="shared" si="4"/>
        <v>75</v>
      </c>
    </row>
    <row r="19" spans="1:19" ht="16.5" thickBot="1">
      <c r="A19" s="21">
        <v>15</v>
      </c>
      <c r="B19" s="21" t="s">
        <v>14</v>
      </c>
      <c r="C19" s="22" t="s">
        <v>48</v>
      </c>
      <c r="D19" s="23">
        <v>15</v>
      </c>
      <c r="E19" s="23">
        <v>25</v>
      </c>
      <c r="F19" s="34">
        <f t="shared" si="0"/>
        <v>40</v>
      </c>
      <c r="G19" s="23">
        <v>0</v>
      </c>
      <c r="H19" s="24">
        <f t="shared" si="3"/>
        <v>40</v>
      </c>
      <c r="I19" s="30">
        <v>100</v>
      </c>
      <c r="J19" s="23">
        <v>45</v>
      </c>
      <c r="K19" s="38">
        <v>50</v>
      </c>
      <c r="L19" s="35">
        <f t="shared" si="1"/>
        <v>95</v>
      </c>
      <c r="M19" s="23">
        <v>100</v>
      </c>
      <c r="N19" s="23">
        <v>0</v>
      </c>
      <c r="O19" s="30">
        <v>100</v>
      </c>
      <c r="P19" s="23">
        <v>27</v>
      </c>
      <c r="Q19" s="23">
        <v>50</v>
      </c>
      <c r="R19" s="85">
        <f t="shared" si="2"/>
        <v>77</v>
      </c>
      <c r="S19" s="86">
        <f t="shared" si="4"/>
        <v>82.4</v>
      </c>
    </row>
    <row r="20" spans="1:19" ht="16.5" thickBot="1">
      <c r="A20" s="226">
        <v>16</v>
      </c>
      <c r="B20" s="226" t="s">
        <v>15</v>
      </c>
      <c r="C20" s="227"/>
      <c r="D20" s="228">
        <v>0</v>
      </c>
      <c r="E20" s="228">
        <v>0</v>
      </c>
      <c r="F20" s="229">
        <f t="shared" si="0"/>
        <v>0</v>
      </c>
      <c r="G20" s="228">
        <v>0</v>
      </c>
      <c r="H20" s="230">
        <f t="shared" si="3"/>
        <v>0</v>
      </c>
      <c r="I20" s="231">
        <v>0</v>
      </c>
      <c r="J20" s="228">
        <v>0</v>
      </c>
      <c r="K20" s="228">
        <v>0</v>
      </c>
      <c r="L20" s="232">
        <f t="shared" si="1"/>
        <v>0</v>
      </c>
      <c r="M20" s="228">
        <v>0</v>
      </c>
      <c r="N20" s="228">
        <v>0</v>
      </c>
      <c r="O20" s="231">
        <v>0</v>
      </c>
      <c r="P20" s="228">
        <v>0</v>
      </c>
      <c r="Q20" s="228">
        <v>0</v>
      </c>
      <c r="R20" s="231">
        <f t="shared" si="2"/>
        <v>0</v>
      </c>
      <c r="S20" s="231">
        <f t="shared" si="4"/>
        <v>0</v>
      </c>
    </row>
    <row r="21" spans="1:19" ht="16.5" thickBot="1">
      <c r="A21" s="21">
        <v>17</v>
      </c>
      <c r="B21" s="21" t="s">
        <v>16</v>
      </c>
      <c r="C21" s="22" t="s">
        <v>50</v>
      </c>
      <c r="D21" s="23">
        <v>22</v>
      </c>
      <c r="E21" s="23">
        <v>25</v>
      </c>
      <c r="F21" s="34">
        <f t="shared" si="0"/>
        <v>47</v>
      </c>
      <c r="G21" s="23">
        <v>50</v>
      </c>
      <c r="H21" s="24">
        <f t="shared" si="3"/>
        <v>97</v>
      </c>
      <c r="I21" s="30">
        <v>100</v>
      </c>
      <c r="J21" s="23">
        <v>50</v>
      </c>
      <c r="K21" s="38">
        <v>50</v>
      </c>
      <c r="L21" s="35">
        <f t="shared" si="1"/>
        <v>100</v>
      </c>
      <c r="M21" s="38">
        <v>100</v>
      </c>
      <c r="N21" s="23">
        <v>0</v>
      </c>
      <c r="O21" s="30">
        <v>100</v>
      </c>
      <c r="P21" s="23">
        <v>40</v>
      </c>
      <c r="Q21" s="23">
        <v>50</v>
      </c>
      <c r="R21" s="85">
        <f t="shared" si="2"/>
        <v>90</v>
      </c>
      <c r="S21" s="86">
        <f t="shared" si="4"/>
        <v>97.4</v>
      </c>
    </row>
    <row r="22" spans="1:19" ht="16.5" thickBot="1">
      <c r="A22" s="21">
        <v>18</v>
      </c>
      <c r="B22" s="21" t="s">
        <v>17</v>
      </c>
      <c r="C22" s="105" t="s">
        <v>55</v>
      </c>
      <c r="D22" s="106">
        <v>10</v>
      </c>
      <c r="E22" s="106">
        <v>25</v>
      </c>
      <c r="F22" s="107">
        <f t="shared" si="0"/>
        <v>35</v>
      </c>
      <c r="G22" s="106">
        <v>0</v>
      </c>
      <c r="H22" s="108">
        <f t="shared" si="3"/>
        <v>35</v>
      </c>
      <c r="I22" s="109">
        <v>85</v>
      </c>
      <c r="J22" s="106">
        <v>0</v>
      </c>
      <c r="K22" s="106">
        <v>0</v>
      </c>
      <c r="L22" s="224">
        <v>74</v>
      </c>
      <c r="M22" s="106">
        <v>90</v>
      </c>
      <c r="N22" s="106">
        <v>0</v>
      </c>
      <c r="O22" s="109">
        <v>90</v>
      </c>
      <c r="P22" s="106">
        <v>22</v>
      </c>
      <c r="Q22" s="106">
        <v>50</v>
      </c>
      <c r="R22" s="109">
        <f t="shared" si="2"/>
        <v>72</v>
      </c>
      <c r="S22" s="86">
        <f>SUM(H22+I22+L22+O22+R22)/4</f>
        <v>89</v>
      </c>
    </row>
    <row r="23" spans="1:19" ht="16.5" thickBot="1">
      <c r="A23" s="88">
        <v>19</v>
      </c>
      <c r="B23" s="88" t="s">
        <v>18</v>
      </c>
      <c r="C23" s="89" t="s">
        <v>54</v>
      </c>
      <c r="D23" s="90">
        <v>20</v>
      </c>
      <c r="E23" s="90">
        <v>25</v>
      </c>
      <c r="F23" s="91">
        <f t="shared" si="0"/>
        <v>45</v>
      </c>
      <c r="G23" s="90">
        <v>0</v>
      </c>
      <c r="H23" s="92">
        <f t="shared" si="3"/>
        <v>45</v>
      </c>
      <c r="I23" s="93">
        <v>0</v>
      </c>
      <c r="J23" s="90">
        <v>0</v>
      </c>
      <c r="K23" s="90">
        <v>0</v>
      </c>
      <c r="L23" s="94">
        <f t="shared" si="1"/>
        <v>0</v>
      </c>
      <c r="M23" s="90">
        <v>0</v>
      </c>
      <c r="N23" s="90">
        <v>0</v>
      </c>
      <c r="O23" s="93">
        <v>0</v>
      </c>
      <c r="P23" s="90">
        <v>0</v>
      </c>
      <c r="Q23" s="90">
        <v>0</v>
      </c>
      <c r="R23" s="93">
        <f t="shared" si="2"/>
        <v>0</v>
      </c>
      <c r="S23" s="95">
        <f>SUM(H23+I23+L23+O23+R23)/4</f>
        <v>11.25</v>
      </c>
    </row>
    <row r="24" spans="1:19" ht="16.5" thickBot="1">
      <c r="A24" s="21">
        <v>20</v>
      </c>
      <c r="B24" s="21" t="s">
        <v>19</v>
      </c>
      <c r="C24" s="22" t="s">
        <v>53</v>
      </c>
      <c r="D24" s="23">
        <v>0</v>
      </c>
      <c r="E24" s="23">
        <v>25</v>
      </c>
      <c r="F24" s="34">
        <f t="shared" si="0"/>
        <v>25</v>
      </c>
      <c r="G24" s="23">
        <v>50</v>
      </c>
      <c r="H24" s="24">
        <f t="shared" si="3"/>
        <v>75</v>
      </c>
      <c r="I24" s="30">
        <v>85</v>
      </c>
      <c r="J24" s="23">
        <v>40</v>
      </c>
      <c r="K24" s="38">
        <v>40</v>
      </c>
      <c r="L24" s="35">
        <f t="shared" si="1"/>
        <v>80</v>
      </c>
      <c r="M24" s="38">
        <v>100</v>
      </c>
      <c r="N24" s="23">
        <v>0</v>
      </c>
      <c r="O24" s="30">
        <v>100</v>
      </c>
      <c r="P24" s="23">
        <v>33</v>
      </c>
      <c r="Q24" s="23">
        <v>50</v>
      </c>
      <c r="R24" s="85">
        <f t="shared" si="2"/>
        <v>83</v>
      </c>
      <c r="S24" s="86">
        <f t="shared" si="4"/>
        <v>84.6</v>
      </c>
    </row>
    <row r="25" spans="1:19" ht="16.5" thickBot="1">
      <c r="A25" s="21">
        <v>21</v>
      </c>
      <c r="B25" s="21" t="s">
        <v>20</v>
      </c>
      <c r="C25" s="22" t="s">
        <v>50</v>
      </c>
      <c r="D25" s="23">
        <v>22</v>
      </c>
      <c r="E25" s="23">
        <v>25</v>
      </c>
      <c r="F25" s="34">
        <f t="shared" si="0"/>
        <v>47</v>
      </c>
      <c r="G25" s="23">
        <v>50</v>
      </c>
      <c r="H25" s="24">
        <f t="shared" si="3"/>
        <v>97</v>
      </c>
      <c r="I25" s="30">
        <v>100</v>
      </c>
      <c r="J25" s="23">
        <v>45</v>
      </c>
      <c r="K25" s="23">
        <v>40</v>
      </c>
      <c r="L25" s="35">
        <f t="shared" si="1"/>
        <v>85</v>
      </c>
      <c r="M25" s="38">
        <v>90</v>
      </c>
      <c r="N25" s="23">
        <v>10</v>
      </c>
      <c r="O25" s="30">
        <v>100</v>
      </c>
      <c r="P25" s="23">
        <v>22</v>
      </c>
      <c r="Q25" s="23">
        <v>50</v>
      </c>
      <c r="R25" s="85">
        <f t="shared" si="2"/>
        <v>72</v>
      </c>
      <c r="S25" s="86">
        <f t="shared" si="4"/>
        <v>90.8</v>
      </c>
    </row>
    <row r="26" spans="1:19" ht="16.5" thickBot="1">
      <c r="A26" s="104">
        <v>22</v>
      </c>
      <c r="B26" s="104" t="s">
        <v>21</v>
      </c>
      <c r="C26" s="105" t="s">
        <v>54</v>
      </c>
      <c r="D26" s="106">
        <v>20</v>
      </c>
      <c r="E26" s="106">
        <v>25</v>
      </c>
      <c r="F26" s="107">
        <f t="shared" si="0"/>
        <v>45</v>
      </c>
      <c r="G26" s="106">
        <v>0</v>
      </c>
      <c r="H26" s="108">
        <f t="shared" si="3"/>
        <v>45</v>
      </c>
      <c r="I26" s="109">
        <v>35</v>
      </c>
      <c r="J26" s="106">
        <v>35</v>
      </c>
      <c r="K26" s="106">
        <v>20</v>
      </c>
      <c r="L26" s="110">
        <f t="shared" si="1"/>
        <v>55</v>
      </c>
      <c r="M26" s="112">
        <v>50</v>
      </c>
      <c r="N26" s="106">
        <v>0</v>
      </c>
      <c r="O26" s="109">
        <v>50</v>
      </c>
      <c r="P26" s="106">
        <v>22</v>
      </c>
      <c r="Q26" s="106">
        <v>50</v>
      </c>
      <c r="R26" s="109">
        <f t="shared" si="2"/>
        <v>72</v>
      </c>
      <c r="S26" s="111">
        <f>SUM(H26+I26+L26+O26+R26)/4</f>
        <v>64.25</v>
      </c>
    </row>
    <row r="27" spans="1:19" ht="16.5" thickBot="1">
      <c r="A27" s="21">
        <v>23</v>
      </c>
      <c r="B27" s="21" t="s">
        <v>22</v>
      </c>
      <c r="C27" s="22" t="s">
        <v>51</v>
      </c>
      <c r="D27" s="23">
        <v>18</v>
      </c>
      <c r="E27" s="23">
        <v>25</v>
      </c>
      <c r="F27" s="34">
        <f t="shared" si="0"/>
        <v>43</v>
      </c>
      <c r="G27" s="23">
        <v>0</v>
      </c>
      <c r="H27" s="24">
        <f t="shared" si="3"/>
        <v>43</v>
      </c>
      <c r="I27" s="30">
        <v>100</v>
      </c>
      <c r="J27" s="23">
        <v>40</v>
      </c>
      <c r="K27" s="23">
        <v>35</v>
      </c>
      <c r="L27" s="35">
        <f t="shared" si="1"/>
        <v>75</v>
      </c>
      <c r="M27" s="23">
        <v>85</v>
      </c>
      <c r="N27" s="23">
        <v>0</v>
      </c>
      <c r="O27" s="30">
        <v>85</v>
      </c>
      <c r="P27" s="23">
        <v>22</v>
      </c>
      <c r="Q27" s="23">
        <v>50</v>
      </c>
      <c r="R27" s="85">
        <f t="shared" si="2"/>
        <v>72</v>
      </c>
      <c r="S27" s="86">
        <f t="shared" si="4"/>
        <v>75</v>
      </c>
    </row>
    <row r="28" spans="1:19" ht="16.5" thickBot="1">
      <c r="A28" s="96">
        <v>24</v>
      </c>
      <c r="B28" s="96" t="s">
        <v>23</v>
      </c>
      <c r="C28" s="97"/>
      <c r="D28" s="98"/>
      <c r="E28" s="98"/>
      <c r="F28" s="99">
        <f t="shared" si="0"/>
        <v>0</v>
      </c>
      <c r="G28" s="98">
        <v>0</v>
      </c>
      <c r="H28" s="100">
        <f t="shared" si="3"/>
        <v>0</v>
      </c>
      <c r="I28" s="225">
        <v>64</v>
      </c>
      <c r="J28" s="98">
        <v>35</v>
      </c>
      <c r="K28" s="98">
        <v>20</v>
      </c>
      <c r="L28" s="87">
        <f t="shared" si="1"/>
        <v>55</v>
      </c>
      <c r="M28" s="102">
        <v>50</v>
      </c>
      <c r="N28" s="98">
        <v>0</v>
      </c>
      <c r="O28" s="41">
        <v>50</v>
      </c>
      <c r="P28" s="98">
        <v>0</v>
      </c>
      <c r="Q28" s="98">
        <v>0</v>
      </c>
      <c r="R28" s="41">
        <f t="shared" si="2"/>
        <v>0</v>
      </c>
      <c r="S28" s="41">
        <f>SUM(H28+I28+L28+O28+R28)/4</f>
        <v>42.25</v>
      </c>
    </row>
    <row r="29" spans="1:19" ht="16.5" thickBot="1">
      <c r="A29" s="21">
        <v>25</v>
      </c>
      <c r="B29" s="21" t="s">
        <v>24</v>
      </c>
      <c r="C29" s="22" t="s">
        <v>49</v>
      </c>
      <c r="D29" s="23">
        <v>23</v>
      </c>
      <c r="E29" s="23">
        <v>25</v>
      </c>
      <c r="F29" s="34">
        <f t="shared" si="0"/>
        <v>48</v>
      </c>
      <c r="G29" s="23">
        <v>50</v>
      </c>
      <c r="H29" s="24">
        <f t="shared" si="3"/>
        <v>98</v>
      </c>
      <c r="I29" s="30">
        <v>100</v>
      </c>
      <c r="J29" s="23">
        <v>50</v>
      </c>
      <c r="K29" s="23">
        <v>40</v>
      </c>
      <c r="L29" s="35">
        <f t="shared" si="1"/>
        <v>90</v>
      </c>
      <c r="M29" s="23">
        <v>100</v>
      </c>
      <c r="N29" s="23">
        <v>0</v>
      </c>
      <c r="O29" s="30">
        <v>100</v>
      </c>
      <c r="P29" s="23">
        <v>22</v>
      </c>
      <c r="Q29" s="23">
        <v>0</v>
      </c>
      <c r="R29" s="85">
        <f t="shared" si="2"/>
        <v>22</v>
      </c>
      <c r="S29" s="86">
        <f t="shared" si="4"/>
        <v>82</v>
      </c>
    </row>
    <row r="30" spans="1:19" ht="16.5" thickBot="1">
      <c r="A30" s="104">
        <v>26</v>
      </c>
      <c r="B30" s="104" t="s">
        <v>25</v>
      </c>
      <c r="C30" s="105" t="s">
        <v>51</v>
      </c>
      <c r="D30" s="106">
        <v>18</v>
      </c>
      <c r="E30" s="106">
        <v>25</v>
      </c>
      <c r="F30" s="107">
        <f t="shared" si="0"/>
        <v>43</v>
      </c>
      <c r="G30" s="106">
        <v>50</v>
      </c>
      <c r="H30" s="108">
        <f t="shared" si="3"/>
        <v>93</v>
      </c>
      <c r="I30" s="109">
        <v>85</v>
      </c>
      <c r="J30" s="106">
        <v>25</v>
      </c>
      <c r="K30" s="106">
        <v>0</v>
      </c>
      <c r="L30" s="110">
        <f t="shared" si="1"/>
        <v>25</v>
      </c>
      <c r="M30" s="106">
        <v>0</v>
      </c>
      <c r="N30" s="106">
        <v>0</v>
      </c>
      <c r="O30" s="109">
        <v>0</v>
      </c>
      <c r="P30" s="106">
        <v>0</v>
      </c>
      <c r="Q30" s="106">
        <v>50</v>
      </c>
      <c r="R30" s="109">
        <f t="shared" si="2"/>
        <v>50</v>
      </c>
      <c r="S30" s="86">
        <f>SUM(H30+I30+L30+O30+R30)/4</f>
        <v>63.25</v>
      </c>
    </row>
    <row r="31" spans="1:19" ht="16.5" thickBot="1">
      <c r="A31" s="226">
        <v>27</v>
      </c>
      <c r="B31" s="226" t="s">
        <v>26</v>
      </c>
      <c r="C31" s="227"/>
      <c r="D31" s="228">
        <v>0</v>
      </c>
      <c r="E31" s="228">
        <v>0</v>
      </c>
      <c r="F31" s="229">
        <f t="shared" si="0"/>
        <v>0</v>
      </c>
      <c r="G31" s="228">
        <v>0</v>
      </c>
      <c r="H31" s="230">
        <f t="shared" si="3"/>
        <v>0</v>
      </c>
      <c r="I31" s="231">
        <v>0</v>
      </c>
      <c r="J31" s="228">
        <v>0</v>
      </c>
      <c r="K31" s="228">
        <v>0</v>
      </c>
      <c r="L31" s="232">
        <f t="shared" si="1"/>
        <v>0</v>
      </c>
      <c r="M31" s="228">
        <v>0</v>
      </c>
      <c r="N31" s="228">
        <v>0</v>
      </c>
      <c r="O31" s="231">
        <v>0</v>
      </c>
      <c r="P31" s="228">
        <v>0</v>
      </c>
      <c r="Q31" s="228">
        <v>0</v>
      </c>
      <c r="R31" s="231">
        <f t="shared" si="2"/>
        <v>0</v>
      </c>
      <c r="S31" s="231">
        <f t="shared" si="4"/>
        <v>0</v>
      </c>
    </row>
    <row r="32" spans="1:19" ht="16.5" thickBot="1">
      <c r="A32" s="96">
        <v>28</v>
      </c>
      <c r="B32" s="96" t="s">
        <v>27</v>
      </c>
      <c r="C32" s="97" t="s">
        <v>51</v>
      </c>
      <c r="D32" s="98">
        <v>18</v>
      </c>
      <c r="E32" s="98">
        <v>25</v>
      </c>
      <c r="F32" s="103">
        <f t="shared" si="0"/>
        <v>43</v>
      </c>
      <c r="G32" s="98">
        <v>0</v>
      </c>
      <c r="H32" s="100">
        <f t="shared" si="3"/>
        <v>43</v>
      </c>
      <c r="I32" s="225">
        <v>36</v>
      </c>
      <c r="J32" s="98">
        <v>25</v>
      </c>
      <c r="K32" s="98">
        <v>0</v>
      </c>
      <c r="L32" s="87">
        <f t="shared" si="1"/>
        <v>25</v>
      </c>
      <c r="M32" s="98">
        <v>0</v>
      </c>
      <c r="N32" s="98">
        <v>0</v>
      </c>
      <c r="O32" s="41">
        <v>0</v>
      </c>
      <c r="P32" s="98">
        <v>23</v>
      </c>
      <c r="Q32" s="98">
        <v>50</v>
      </c>
      <c r="R32" s="41">
        <f t="shared" si="2"/>
        <v>73</v>
      </c>
      <c r="S32" s="101">
        <f>SUM(H32+I32+L32+O32+R32)/4</f>
        <v>44.25</v>
      </c>
    </row>
    <row r="33" spans="1:19" ht="16.5" thickBot="1">
      <c r="A33" s="226">
        <v>29</v>
      </c>
      <c r="B33" s="226" t="s">
        <v>28</v>
      </c>
      <c r="C33" s="227"/>
      <c r="D33" s="228">
        <v>0</v>
      </c>
      <c r="E33" s="228">
        <v>0</v>
      </c>
      <c r="F33" s="229">
        <f t="shared" si="0"/>
        <v>0</v>
      </c>
      <c r="G33" s="228">
        <v>0</v>
      </c>
      <c r="H33" s="230">
        <f t="shared" si="3"/>
        <v>0</v>
      </c>
      <c r="I33" s="231">
        <v>0</v>
      </c>
      <c r="J33" s="228">
        <v>0</v>
      </c>
      <c r="K33" s="228">
        <v>0</v>
      </c>
      <c r="L33" s="232">
        <f t="shared" si="1"/>
        <v>0</v>
      </c>
      <c r="M33" s="228">
        <v>0</v>
      </c>
      <c r="N33" s="228">
        <v>0</v>
      </c>
      <c r="O33" s="231">
        <v>0</v>
      </c>
      <c r="P33" s="228">
        <v>0</v>
      </c>
      <c r="Q33" s="228">
        <v>0</v>
      </c>
      <c r="R33" s="231">
        <f t="shared" si="2"/>
        <v>0</v>
      </c>
      <c r="S33" s="231">
        <f t="shared" si="4"/>
        <v>0</v>
      </c>
    </row>
    <row r="34" spans="1:19" ht="16.5" thickBot="1">
      <c r="A34" s="21">
        <v>30</v>
      </c>
      <c r="B34" s="21" t="s">
        <v>29</v>
      </c>
      <c r="C34" s="22" t="s">
        <v>55</v>
      </c>
      <c r="D34" s="23">
        <v>10</v>
      </c>
      <c r="E34" s="23">
        <v>25</v>
      </c>
      <c r="F34" s="34">
        <f t="shared" si="0"/>
        <v>35</v>
      </c>
      <c r="G34" s="23">
        <v>0</v>
      </c>
      <c r="H34" s="24">
        <f t="shared" si="3"/>
        <v>35</v>
      </c>
      <c r="I34" s="30">
        <v>100</v>
      </c>
      <c r="J34" s="23">
        <v>0</v>
      </c>
      <c r="K34" s="23">
        <v>0</v>
      </c>
      <c r="L34" s="224">
        <v>83</v>
      </c>
      <c r="M34" s="23">
        <v>90</v>
      </c>
      <c r="N34" s="23">
        <v>0</v>
      </c>
      <c r="O34" s="30">
        <v>90</v>
      </c>
      <c r="P34" s="23">
        <v>24</v>
      </c>
      <c r="Q34" s="23">
        <v>50</v>
      </c>
      <c r="R34" s="85">
        <f t="shared" si="2"/>
        <v>74</v>
      </c>
      <c r="S34" s="86">
        <f t="shared" si="4"/>
        <v>76.4</v>
      </c>
    </row>
    <row r="35" spans="1:19" ht="16.5" thickBot="1">
      <c r="A35" s="21">
        <v>31</v>
      </c>
      <c r="B35" s="21" t="s">
        <v>30</v>
      </c>
      <c r="C35" s="22" t="s">
        <v>50</v>
      </c>
      <c r="D35" s="23">
        <v>22</v>
      </c>
      <c r="E35" s="23">
        <v>25</v>
      </c>
      <c r="F35" s="34">
        <f t="shared" si="0"/>
        <v>47</v>
      </c>
      <c r="G35" s="23">
        <v>50</v>
      </c>
      <c r="H35" s="24">
        <f t="shared" si="3"/>
        <v>97</v>
      </c>
      <c r="I35" s="30">
        <v>95</v>
      </c>
      <c r="J35" s="23">
        <v>50</v>
      </c>
      <c r="K35" s="38">
        <v>50</v>
      </c>
      <c r="L35" s="35">
        <f t="shared" si="1"/>
        <v>100</v>
      </c>
      <c r="M35" s="38">
        <v>100</v>
      </c>
      <c r="N35" s="23">
        <v>0</v>
      </c>
      <c r="O35" s="30">
        <v>100</v>
      </c>
      <c r="P35" s="23">
        <v>41</v>
      </c>
      <c r="Q35" s="23">
        <v>50</v>
      </c>
      <c r="R35" s="85">
        <f t="shared" si="2"/>
        <v>91</v>
      </c>
      <c r="S35" s="86">
        <f t="shared" si="4"/>
        <v>96.6</v>
      </c>
    </row>
    <row r="36" spans="1:19" ht="16.5" thickBot="1">
      <c r="A36" s="88">
        <v>32</v>
      </c>
      <c r="B36" s="88" t="s">
        <v>31</v>
      </c>
      <c r="C36" s="89" t="s">
        <v>53</v>
      </c>
      <c r="D36" s="90">
        <v>0</v>
      </c>
      <c r="E36" s="90">
        <v>25</v>
      </c>
      <c r="F36" s="91">
        <f t="shared" si="0"/>
        <v>25</v>
      </c>
      <c r="G36" s="90">
        <v>0</v>
      </c>
      <c r="H36" s="92">
        <f t="shared" si="3"/>
        <v>25</v>
      </c>
      <c r="I36" s="93">
        <v>0</v>
      </c>
      <c r="J36" s="90">
        <v>0</v>
      </c>
      <c r="K36" s="90">
        <v>0</v>
      </c>
      <c r="L36" s="94">
        <f t="shared" si="1"/>
        <v>0</v>
      </c>
      <c r="M36" s="90">
        <v>0</v>
      </c>
      <c r="N36" s="90">
        <v>0</v>
      </c>
      <c r="O36" s="93">
        <v>0</v>
      </c>
      <c r="P36" s="90">
        <v>0</v>
      </c>
      <c r="Q36" s="90">
        <v>0</v>
      </c>
      <c r="R36" s="93">
        <f t="shared" si="2"/>
        <v>0</v>
      </c>
      <c r="S36" s="95">
        <f t="shared" si="4"/>
        <v>5</v>
      </c>
    </row>
    <row r="37" spans="1:19" ht="16.5" thickBot="1">
      <c r="A37" s="21">
        <v>33</v>
      </c>
      <c r="B37" s="21" t="s">
        <v>32</v>
      </c>
      <c r="C37" s="105" t="s">
        <v>52</v>
      </c>
      <c r="D37" s="106">
        <v>15</v>
      </c>
      <c r="E37" s="106">
        <v>25</v>
      </c>
      <c r="F37" s="107">
        <f t="shared" si="0"/>
        <v>40</v>
      </c>
      <c r="G37" s="106">
        <v>50</v>
      </c>
      <c r="H37" s="108">
        <f t="shared" si="3"/>
        <v>90</v>
      </c>
      <c r="I37" s="109">
        <v>50</v>
      </c>
      <c r="J37" s="106">
        <v>0</v>
      </c>
      <c r="K37" s="106">
        <v>0</v>
      </c>
      <c r="L37" s="110">
        <v>64</v>
      </c>
      <c r="M37" s="106">
        <v>0</v>
      </c>
      <c r="N37" s="106">
        <v>0</v>
      </c>
      <c r="O37" s="109">
        <v>0</v>
      </c>
      <c r="P37" s="106">
        <v>0</v>
      </c>
      <c r="Q37" s="106">
        <v>50</v>
      </c>
      <c r="R37" s="109">
        <f t="shared" si="2"/>
        <v>50</v>
      </c>
      <c r="S37" s="111">
        <f>SUM(H37+I37+L37+O37+R37)/4</f>
        <v>63.5</v>
      </c>
    </row>
    <row r="38" spans="1:19" ht="16.5" thickBot="1">
      <c r="A38" s="96">
        <v>34</v>
      </c>
      <c r="B38" s="96" t="s">
        <v>33</v>
      </c>
      <c r="C38" s="97" t="s">
        <v>54</v>
      </c>
      <c r="D38" s="98">
        <v>20</v>
      </c>
      <c r="E38" s="98">
        <v>25</v>
      </c>
      <c r="F38" s="99">
        <f t="shared" si="0"/>
        <v>45</v>
      </c>
      <c r="G38" s="98">
        <v>50</v>
      </c>
      <c r="H38" s="100">
        <f t="shared" si="3"/>
        <v>95</v>
      </c>
      <c r="I38" s="41">
        <v>0</v>
      </c>
      <c r="J38" s="98">
        <v>0</v>
      </c>
      <c r="K38" s="98">
        <v>0</v>
      </c>
      <c r="L38" s="87">
        <f t="shared" si="1"/>
        <v>0</v>
      </c>
      <c r="M38" s="98">
        <v>0</v>
      </c>
      <c r="N38" s="98">
        <v>0</v>
      </c>
      <c r="O38" s="41">
        <v>0</v>
      </c>
      <c r="P38" s="98">
        <v>0</v>
      </c>
      <c r="Q38" s="98">
        <v>0</v>
      </c>
      <c r="R38" s="41">
        <f t="shared" si="2"/>
        <v>0</v>
      </c>
      <c r="S38" s="101">
        <f>SUM(H38+I38+L38+O38+R38)/4</f>
        <v>23.75</v>
      </c>
    </row>
    <row r="39" spans="1:19" ht="16.5" thickBot="1">
      <c r="A39" s="226">
        <v>35</v>
      </c>
      <c r="B39" s="226" t="s">
        <v>34</v>
      </c>
      <c r="C39" s="227"/>
      <c r="D39" s="228">
        <v>0</v>
      </c>
      <c r="E39" s="228">
        <v>0</v>
      </c>
      <c r="F39" s="229">
        <f t="shared" si="0"/>
        <v>0</v>
      </c>
      <c r="G39" s="228">
        <v>0</v>
      </c>
      <c r="H39" s="230">
        <f t="shared" si="3"/>
        <v>0</v>
      </c>
      <c r="I39" s="231">
        <v>0</v>
      </c>
      <c r="J39" s="228">
        <v>0</v>
      </c>
      <c r="K39" s="228">
        <v>0</v>
      </c>
      <c r="L39" s="232">
        <f t="shared" si="1"/>
        <v>0</v>
      </c>
      <c r="M39" s="228">
        <v>0</v>
      </c>
      <c r="N39" s="228">
        <v>0</v>
      </c>
      <c r="O39" s="231">
        <v>0</v>
      </c>
      <c r="P39" s="228">
        <v>0</v>
      </c>
      <c r="Q39" s="228">
        <v>0</v>
      </c>
      <c r="R39" s="231">
        <f t="shared" si="2"/>
        <v>0</v>
      </c>
      <c r="S39" s="231">
        <f t="shared" si="4"/>
        <v>0</v>
      </c>
    </row>
    <row r="40" spans="1:19" ht="16.5" thickBot="1">
      <c r="A40" s="21">
        <v>36</v>
      </c>
      <c r="B40" s="21" t="s">
        <v>35</v>
      </c>
      <c r="C40" s="105" t="s">
        <v>52</v>
      </c>
      <c r="D40" s="106">
        <v>15</v>
      </c>
      <c r="E40" s="106">
        <v>25</v>
      </c>
      <c r="F40" s="107">
        <f t="shared" si="0"/>
        <v>40</v>
      </c>
      <c r="G40" s="106">
        <v>0</v>
      </c>
      <c r="H40" s="108">
        <f t="shared" si="3"/>
        <v>40</v>
      </c>
      <c r="I40" s="109">
        <v>85</v>
      </c>
      <c r="J40" s="106">
        <v>0</v>
      </c>
      <c r="K40" s="106">
        <v>0</v>
      </c>
      <c r="L40" s="224">
        <v>64</v>
      </c>
      <c r="M40" s="106">
        <v>90</v>
      </c>
      <c r="N40" s="106">
        <v>10</v>
      </c>
      <c r="O40" s="109">
        <v>100</v>
      </c>
      <c r="P40" s="106">
        <v>16</v>
      </c>
      <c r="Q40" s="106">
        <v>50</v>
      </c>
      <c r="R40" s="109">
        <f t="shared" si="2"/>
        <v>66</v>
      </c>
      <c r="S40" s="111">
        <f>SUM(H40+I40+L40+O40+R40)/4</f>
        <v>88.75</v>
      </c>
    </row>
    <row r="41" spans="1:19" ht="16.5" thickBot="1">
      <c r="A41" s="226">
        <v>37</v>
      </c>
      <c r="B41" s="226" t="s">
        <v>36</v>
      </c>
      <c r="C41" s="227" t="s">
        <v>55</v>
      </c>
      <c r="D41" s="228">
        <v>10</v>
      </c>
      <c r="E41" s="228">
        <v>25</v>
      </c>
      <c r="F41" s="229">
        <f t="shared" si="0"/>
        <v>35</v>
      </c>
      <c r="G41" s="228">
        <v>50</v>
      </c>
      <c r="H41" s="230">
        <f t="shared" si="3"/>
        <v>85</v>
      </c>
      <c r="I41" s="231">
        <v>0</v>
      </c>
      <c r="J41" s="228">
        <v>0</v>
      </c>
      <c r="K41" s="228">
        <v>0</v>
      </c>
      <c r="L41" s="232">
        <f t="shared" si="1"/>
        <v>0</v>
      </c>
      <c r="M41" s="228">
        <v>0</v>
      </c>
      <c r="N41" s="228">
        <v>0</v>
      </c>
      <c r="O41" s="231">
        <v>0</v>
      </c>
      <c r="P41" s="228">
        <v>0</v>
      </c>
      <c r="Q41" s="228">
        <v>0</v>
      </c>
      <c r="R41" s="231">
        <f t="shared" si="2"/>
        <v>0</v>
      </c>
      <c r="S41" s="233">
        <f>SUM(H41+I41+L41+O41+R41)/4</f>
        <v>21.25</v>
      </c>
    </row>
    <row r="42" spans="1:19" ht="16.5" thickBot="1">
      <c r="A42" s="21">
        <v>38</v>
      </c>
      <c r="B42" s="21" t="s">
        <v>37</v>
      </c>
      <c r="C42" s="105" t="s">
        <v>51</v>
      </c>
      <c r="D42" s="106">
        <v>18</v>
      </c>
      <c r="E42" s="106">
        <v>25</v>
      </c>
      <c r="F42" s="107">
        <f t="shared" si="0"/>
        <v>43</v>
      </c>
      <c r="G42" s="106">
        <v>0</v>
      </c>
      <c r="H42" s="108">
        <f t="shared" si="3"/>
        <v>43</v>
      </c>
      <c r="I42" s="109">
        <v>55</v>
      </c>
      <c r="J42" s="106">
        <v>35</v>
      </c>
      <c r="K42" s="106">
        <v>20</v>
      </c>
      <c r="L42" s="110">
        <f t="shared" si="1"/>
        <v>55</v>
      </c>
      <c r="M42" s="106">
        <v>50</v>
      </c>
      <c r="N42" s="106">
        <v>0</v>
      </c>
      <c r="O42" s="109">
        <v>50</v>
      </c>
      <c r="P42" s="106">
        <v>16</v>
      </c>
      <c r="Q42" s="106">
        <v>50</v>
      </c>
      <c r="R42" s="109">
        <f t="shared" si="2"/>
        <v>66</v>
      </c>
      <c r="S42" s="111">
        <f>SUM(H42+I42+L42+O42+R42)/4</f>
        <v>67.25</v>
      </c>
    </row>
    <row r="43" spans="1:19" ht="16.5" thickBot="1">
      <c r="A43" s="21">
        <v>39</v>
      </c>
      <c r="B43" s="21" t="s">
        <v>38</v>
      </c>
      <c r="C43" s="22" t="s">
        <v>49</v>
      </c>
      <c r="D43" s="23">
        <v>23</v>
      </c>
      <c r="E43" s="23">
        <v>25</v>
      </c>
      <c r="F43" s="34">
        <f t="shared" si="0"/>
        <v>48</v>
      </c>
      <c r="G43" s="23">
        <v>50</v>
      </c>
      <c r="H43" s="24">
        <f t="shared" si="3"/>
        <v>98</v>
      </c>
      <c r="I43" s="30">
        <v>90</v>
      </c>
      <c r="J43" s="23">
        <v>40</v>
      </c>
      <c r="K43" s="23">
        <v>45</v>
      </c>
      <c r="L43" s="35">
        <f t="shared" si="1"/>
        <v>85</v>
      </c>
      <c r="M43" s="23">
        <v>90</v>
      </c>
      <c r="N43" s="23">
        <v>10</v>
      </c>
      <c r="O43" s="30">
        <v>100</v>
      </c>
      <c r="P43" s="23">
        <v>19</v>
      </c>
      <c r="Q43" s="23">
        <v>0</v>
      </c>
      <c r="R43" s="85">
        <f t="shared" si="2"/>
        <v>19</v>
      </c>
      <c r="S43" s="86">
        <f t="shared" si="4"/>
        <v>78.4</v>
      </c>
    </row>
    <row r="44" spans="1:19" ht="16.5" thickBot="1">
      <c r="A44" s="21">
        <v>40</v>
      </c>
      <c r="B44" s="21" t="s">
        <v>39</v>
      </c>
      <c r="C44" s="22" t="s">
        <v>48</v>
      </c>
      <c r="D44" s="23">
        <v>15</v>
      </c>
      <c r="E44" s="23">
        <v>25</v>
      </c>
      <c r="F44" s="34">
        <f t="shared" si="0"/>
        <v>40</v>
      </c>
      <c r="G44" s="23">
        <v>0</v>
      </c>
      <c r="H44" s="24">
        <f t="shared" si="3"/>
        <v>40</v>
      </c>
      <c r="I44" s="30">
        <v>100</v>
      </c>
      <c r="J44" s="23">
        <v>45</v>
      </c>
      <c r="K44" s="38">
        <v>50</v>
      </c>
      <c r="L44" s="35">
        <f t="shared" si="1"/>
        <v>95</v>
      </c>
      <c r="M44" s="23">
        <v>100</v>
      </c>
      <c r="N44" s="23">
        <v>0</v>
      </c>
      <c r="O44" s="30">
        <v>100</v>
      </c>
      <c r="P44" s="23">
        <v>31</v>
      </c>
      <c r="Q44" s="23">
        <v>50</v>
      </c>
      <c r="R44" s="85">
        <f t="shared" si="2"/>
        <v>81</v>
      </c>
      <c r="S44" s="86">
        <f t="shared" si="4"/>
        <v>83.2</v>
      </c>
    </row>
    <row r="45" spans="1:19" ht="16.5" thickBot="1">
      <c r="A45" s="21">
        <v>41</v>
      </c>
      <c r="B45" s="21" t="s">
        <v>40</v>
      </c>
      <c r="C45" s="22" t="s">
        <v>49</v>
      </c>
      <c r="D45" s="23">
        <v>23</v>
      </c>
      <c r="E45" s="23">
        <v>25</v>
      </c>
      <c r="F45" s="34">
        <f t="shared" si="0"/>
        <v>48</v>
      </c>
      <c r="G45" s="23">
        <v>0</v>
      </c>
      <c r="H45" s="24">
        <f t="shared" si="3"/>
        <v>48</v>
      </c>
      <c r="I45" s="30">
        <v>100</v>
      </c>
      <c r="J45" s="23">
        <v>40</v>
      </c>
      <c r="K45" s="38">
        <v>45</v>
      </c>
      <c r="L45" s="35">
        <f t="shared" si="1"/>
        <v>85</v>
      </c>
      <c r="M45" s="23">
        <v>90</v>
      </c>
      <c r="N45" s="23">
        <v>10</v>
      </c>
      <c r="O45" s="30">
        <v>100</v>
      </c>
      <c r="P45" s="23">
        <v>18</v>
      </c>
      <c r="Q45" s="23">
        <v>0</v>
      </c>
      <c r="R45" s="85">
        <f t="shared" si="2"/>
        <v>18</v>
      </c>
      <c r="S45" s="86">
        <f t="shared" si="4"/>
        <v>70.2</v>
      </c>
    </row>
    <row r="46" spans="1:19" ht="16.5" thickBot="1">
      <c r="A46" s="21">
        <v>42</v>
      </c>
      <c r="B46" s="21" t="s">
        <v>41</v>
      </c>
      <c r="C46" s="22" t="s">
        <v>48</v>
      </c>
      <c r="D46" s="23">
        <v>15</v>
      </c>
      <c r="E46" s="23">
        <v>25</v>
      </c>
      <c r="F46" s="34">
        <f t="shared" si="0"/>
        <v>40</v>
      </c>
      <c r="G46" s="23">
        <v>0</v>
      </c>
      <c r="H46" s="24">
        <f t="shared" si="3"/>
        <v>40</v>
      </c>
      <c r="I46" s="30">
        <v>100</v>
      </c>
      <c r="J46" s="23">
        <v>45</v>
      </c>
      <c r="K46" s="38">
        <v>50</v>
      </c>
      <c r="L46" s="35">
        <f t="shared" si="1"/>
        <v>95</v>
      </c>
      <c r="M46" s="23">
        <v>100</v>
      </c>
      <c r="N46" s="23">
        <v>0</v>
      </c>
      <c r="O46" s="30">
        <v>100</v>
      </c>
      <c r="P46" s="23">
        <v>29</v>
      </c>
      <c r="Q46" s="23">
        <v>50</v>
      </c>
      <c r="R46" s="85">
        <f t="shared" si="2"/>
        <v>79</v>
      </c>
      <c r="S46" s="86">
        <f t="shared" si="4"/>
        <v>82.8</v>
      </c>
    </row>
    <row r="47" spans="1:19" ht="16.5" thickBot="1">
      <c r="A47" s="96">
        <v>43</v>
      </c>
      <c r="B47" s="96" t="s">
        <v>42</v>
      </c>
      <c r="C47" s="97" t="s">
        <v>55</v>
      </c>
      <c r="D47" s="98">
        <v>10</v>
      </c>
      <c r="E47" s="98">
        <v>25</v>
      </c>
      <c r="F47" s="99">
        <f t="shared" si="0"/>
        <v>35</v>
      </c>
      <c r="G47" s="98">
        <v>50</v>
      </c>
      <c r="H47" s="100">
        <f t="shared" si="3"/>
        <v>85</v>
      </c>
      <c r="I47" s="41">
        <v>0</v>
      </c>
      <c r="J47" s="98">
        <v>0</v>
      </c>
      <c r="K47" s="98">
        <v>0</v>
      </c>
      <c r="L47" s="87">
        <f t="shared" si="1"/>
        <v>0</v>
      </c>
      <c r="M47" s="98">
        <v>0</v>
      </c>
      <c r="N47" s="98">
        <v>0</v>
      </c>
      <c r="O47" s="41">
        <v>0</v>
      </c>
      <c r="P47" s="98">
        <v>0</v>
      </c>
      <c r="Q47" s="98">
        <v>0</v>
      </c>
      <c r="R47" s="41">
        <f t="shared" si="2"/>
        <v>0</v>
      </c>
      <c r="S47" s="101">
        <f>SUM(H47+I47+L47+O47+R47)/4</f>
        <v>21.25</v>
      </c>
    </row>
    <row r="48" spans="6:18" ht="15.75">
      <c r="F48" s="19"/>
      <c r="R48" s="45"/>
    </row>
    <row r="49" ht="15.75">
      <c r="R49" s="45"/>
    </row>
    <row r="50" ht="15.75">
      <c r="R50" s="45"/>
    </row>
  </sheetData>
  <sheetProtection/>
  <mergeCells count="22">
    <mergeCell ref="M2:M3"/>
    <mergeCell ref="M1:O1"/>
    <mergeCell ref="N2:N3"/>
    <mergeCell ref="O2:O3"/>
    <mergeCell ref="P2:P3"/>
    <mergeCell ref="Q2:Q3"/>
    <mergeCell ref="J2:J3"/>
    <mergeCell ref="A1:A4"/>
    <mergeCell ref="B1:B4"/>
    <mergeCell ref="C3:C4"/>
    <mergeCell ref="K2:K3"/>
    <mergeCell ref="J1:L1"/>
    <mergeCell ref="S1:S4"/>
    <mergeCell ref="C2:E2"/>
    <mergeCell ref="F2:F3"/>
    <mergeCell ref="C1:H1"/>
    <mergeCell ref="G2:G3"/>
    <mergeCell ref="H2:H3"/>
    <mergeCell ref="L2:L3"/>
    <mergeCell ref="P1:R1"/>
    <mergeCell ref="R2:R3"/>
    <mergeCell ref="I1:I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00390625" style="0" bestFit="1" customWidth="1"/>
    <col min="2" max="2" width="42.57421875" style="0" bestFit="1" customWidth="1"/>
    <col min="3" max="3" width="12.28125" style="25" customWidth="1"/>
    <col min="4" max="4" width="10.421875" style="29" customWidth="1"/>
    <col min="5" max="5" width="12.00390625" style="29" customWidth="1"/>
    <col min="6" max="6" width="11.421875" style="45" customWidth="1"/>
    <col min="7" max="7" width="10.7109375" style="29" customWidth="1"/>
    <col min="8" max="9" width="12.00390625" style="29" customWidth="1"/>
    <col min="10" max="10" width="9.140625" style="29" customWidth="1"/>
    <col min="11" max="11" width="11.8515625" style="48" customWidth="1"/>
  </cols>
  <sheetData>
    <row r="1" spans="1:11" ht="20.25" customHeight="1" thickBot="1">
      <c r="A1" s="140"/>
      <c r="B1" s="143" t="s">
        <v>45</v>
      </c>
      <c r="C1" s="164" t="s">
        <v>99</v>
      </c>
      <c r="D1" s="167" t="s">
        <v>100</v>
      </c>
      <c r="E1" s="170" t="s">
        <v>101</v>
      </c>
      <c r="F1" s="173" t="s">
        <v>102</v>
      </c>
      <c r="G1" s="130" t="s">
        <v>97</v>
      </c>
      <c r="H1" s="131"/>
      <c r="I1" s="131"/>
      <c r="J1" s="132"/>
      <c r="K1" s="176" t="s">
        <v>103</v>
      </c>
    </row>
    <row r="2" spans="1:11" ht="24.75" customHeight="1">
      <c r="A2" s="141"/>
      <c r="B2" s="144"/>
      <c r="C2" s="165"/>
      <c r="D2" s="168"/>
      <c r="E2" s="171"/>
      <c r="F2" s="174"/>
      <c r="G2" s="160" t="s">
        <v>94</v>
      </c>
      <c r="H2" s="162" t="s">
        <v>95</v>
      </c>
      <c r="I2" s="179" t="s">
        <v>98</v>
      </c>
      <c r="J2" s="162" t="s">
        <v>96</v>
      </c>
      <c r="K2" s="177"/>
    </row>
    <row r="3" spans="1:11" ht="13.5" customHeight="1" thickBot="1">
      <c r="A3" s="141"/>
      <c r="B3" s="144"/>
      <c r="C3" s="165"/>
      <c r="D3" s="168"/>
      <c r="E3" s="171"/>
      <c r="F3" s="174"/>
      <c r="G3" s="161"/>
      <c r="H3" s="163"/>
      <c r="I3" s="180"/>
      <c r="J3" s="163"/>
      <c r="K3" s="177"/>
    </row>
    <row r="4" spans="1:11" ht="16.5" thickBot="1">
      <c r="A4" s="142"/>
      <c r="B4" s="145"/>
      <c r="C4" s="166"/>
      <c r="D4" s="169"/>
      <c r="E4" s="172"/>
      <c r="F4" s="175"/>
      <c r="G4" s="54">
        <v>50</v>
      </c>
      <c r="H4" s="54">
        <v>50</v>
      </c>
      <c r="I4" s="54">
        <v>100</v>
      </c>
      <c r="J4" s="54">
        <v>100</v>
      </c>
      <c r="K4" s="178"/>
    </row>
    <row r="5" spans="1:11" ht="17.25" thickBot="1">
      <c r="A5" s="21">
        <v>1</v>
      </c>
      <c r="B5" s="21" t="s">
        <v>0</v>
      </c>
      <c r="C5" s="24">
        <v>90</v>
      </c>
      <c r="D5" s="30">
        <v>0</v>
      </c>
      <c r="E5" s="50">
        <v>0</v>
      </c>
      <c r="F5" s="30">
        <v>0</v>
      </c>
      <c r="G5" s="28">
        <v>0</v>
      </c>
      <c r="H5" s="28">
        <v>0</v>
      </c>
      <c r="I5" s="28">
        <v>0</v>
      </c>
      <c r="J5" s="28">
        <v>0</v>
      </c>
      <c r="K5" s="47">
        <f>SUM(C5+D5+E5+F5+J5)/5</f>
        <v>18</v>
      </c>
    </row>
    <row r="6" spans="1:11" ht="17.25" thickBot="1">
      <c r="A6" s="31">
        <v>2</v>
      </c>
      <c r="B6" s="31" t="s">
        <v>1</v>
      </c>
      <c r="C6" s="32">
        <v>0</v>
      </c>
      <c r="D6" s="33">
        <v>0</v>
      </c>
      <c r="E6" s="51">
        <v>0</v>
      </c>
      <c r="F6" s="33">
        <v>0</v>
      </c>
      <c r="G6" s="53">
        <v>0</v>
      </c>
      <c r="H6" s="53">
        <v>0</v>
      </c>
      <c r="I6" s="53">
        <v>0</v>
      </c>
      <c r="J6" s="53">
        <v>0</v>
      </c>
      <c r="K6" s="49">
        <f aca="true" t="shared" si="0" ref="K6:K47">SUM(C6+D6+E6+F6+J6)/5</f>
        <v>0</v>
      </c>
    </row>
    <row r="7" spans="1:11" ht="17.25" thickBot="1">
      <c r="A7" s="21">
        <v>3</v>
      </c>
      <c r="B7" s="21" t="s">
        <v>2</v>
      </c>
      <c r="C7" s="24">
        <v>47</v>
      </c>
      <c r="D7" s="30">
        <v>90</v>
      </c>
      <c r="E7" s="50">
        <v>40</v>
      </c>
      <c r="F7" s="30">
        <v>90</v>
      </c>
      <c r="G7" s="28">
        <v>0</v>
      </c>
      <c r="H7" s="28">
        <v>0</v>
      </c>
      <c r="I7" s="28">
        <v>0</v>
      </c>
      <c r="J7" s="28">
        <v>0</v>
      </c>
      <c r="K7" s="47">
        <f t="shared" si="0"/>
        <v>53.4</v>
      </c>
    </row>
    <row r="8" spans="1:11" ht="17.25" thickBot="1">
      <c r="A8" s="21">
        <v>4</v>
      </c>
      <c r="B8" s="21" t="s">
        <v>3</v>
      </c>
      <c r="C8" s="24">
        <v>97</v>
      </c>
      <c r="D8" s="30">
        <v>100</v>
      </c>
      <c r="E8" s="50">
        <v>100</v>
      </c>
      <c r="F8" s="30">
        <v>100</v>
      </c>
      <c r="G8" s="28">
        <v>50</v>
      </c>
      <c r="H8" s="28">
        <v>50</v>
      </c>
      <c r="I8" s="28">
        <v>0</v>
      </c>
      <c r="J8" s="28">
        <v>100</v>
      </c>
      <c r="K8" s="47">
        <f t="shared" si="0"/>
        <v>99.4</v>
      </c>
    </row>
    <row r="9" spans="1:11" ht="17.25" thickBot="1">
      <c r="A9" s="21">
        <v>5</v>
      </c>
      <c r="B9" s="21" t="s">
        <v>4</v>
      </c>
      <c r="C9" s="24">
        <v>48</v>
      </c>
      <c r="D9" s="30">
        <v>90</v>
      </c>
      <c r="E9" s="50">
        <v>90</v>
      </c>
      <c r="F9" s="30">
        <v>100</v>
      </c>
      <c r="G9" s="28">
        <v>0</v>
      </c>
      <c r="H9" s="28">
        <v>0</v>
      </c>
      <c r="I9" s="28">
        <v>0</v>
      </c>
      <c r="J9" s="28">
        <v>0</v>
      </c>
      <c r="K9" s="47">
        <f t="shared" si="0"/>
        <v>65.6</v>
      </c>
    </row>
    <row r="10" spans="1:11" ht="17.25" thickBot="1">
      <c r="A10" s="21">
        <v>6</v>
      </c>
      <c r="B10" s="21" t="s">
        <v>5</v>
      </c>
      <c r="C10" s="24">
        <v>18</v>
      </c>
      <c r="D10" s="30">
        <v>100</v>
      </c>
      <c r="E10" s="50">
        <v>90</v>
      </c>
      <c r="F10" s="30">
        <v>100</v>
      </c>
      <c r="G10" s="28">
        <v>0</v>
      </c>
      <c r="H10" s="28">
        <v>50</v>
      </c>
      <c r="I10" s="28">
        <v>0</v>
      </c>
      <c r="J10" s="28">
        <v>0</v>
      </c>
      <c r="K10" s="47">
        <f t="shared" si="0"/>
        <v>61.6</v>
      </c>
    </row>
    <row r="11" spans="1:11" ht="17.25" thickBot="1">
      <c r="A11" s="21">
        <v>7</v>
      </c>
      <c r="B11" s="21" t="s">
        <v>6</v>
      </c>
      <c r="C11" s="24">
        <v>40</v>
      </c>
      <c r="D11" s="30">
        <v>100</v>
      </c>
      <c r="E11" s="50">
        <v>85</v>
      </c>
      <c r="F11" s="30">
        <v>100</v>
      </c>
      <c r="G11" s="28">
        <v>0</v>
      </c>
      <c r="H11" s="28">
        <v>50</v>
      </c>
      <c r="I11" s="28">
        <v>0</v>
      </c>
      <c r="J11" s="28">
        <v>0</v>
      </c>
      <c r="K11" s="47">
        <f t="shared" si="0"/>
        <v>65</v>
      </c>
    </row>
    <row r="12" spans="1:11" ht="17.25" thickBot="1">
      <c r="A12" s="31">
        <v>8</v>
      </c>
      <c r="B12" s="31" t="s">
        <v>7</v>
      </c>
      <c r="C12" s="32">
        <v>0</v>
      </c>
      <c r="D12" s="33">
        <v>0</v>
      </c>
      <c r="E12" s="51">
        <v>0</v>
      </c>
      <c r="F12" s="33">
        <v>0</v>
      </c>
      <c r="G12" s="53">
        <v>0</v>
      </c>
      <c r="H12" s="53">
        <v>0</v>
      </c>
      <c r="I12" s="53">
        <v>0</v>
      </c>
      <c r="J12" s="53">
        <v>0</v>
      </c>
      <c r="K12" s="49">
        <f t="shared" si="0"/>
        <v>0</v>
      </c>
    </row>
    <row r="13" spans="1:11" ht="17.25" thickBot="1">
      <c r="A13" s="31">
        <v>9</v>
      </c>
      <c r="B13" s="31" t="s">
        <v>8</v>
      </c>
      <c r="C13" s="32">
        <v>50</v>
      </c>
      <c r="D13" s="33">
        <v>0</v>
      </c>
      <c r="E13" s="51">
        <v>0</v>
      </c>
      <c r="F13" s="33">
        <v>0</v>
      </c>
      <c r="G13" s="53">
        <v>0</v>
      </c>
      <c r="H13" s="53">
        <v>0</v>
      </c>
      <c r="I13" s="53">
        <v>0</v>
      </c>
      <c r="J13" s="53">
        <v>0</v>
      </c>
      <c r="K13" s="49">
        <f t="shared" si="0"/>
        <v>10</v>
      </c>
    </row>
    <row r="14" spans="1:11" ht="17.25" thickBot="1">
      <c r="A14" s="21">
        <v>10</v>
      </c>
      <c r="B14" s="21" t="s">
        <v>9</v>
      </c>
      <c r="C14" s="24">
        <v>25</v>
      </c>
      <c r="D14" s="30">
        <v>95</v>
      </c>
      <c r="E14" s="50">
        <v>80</v>
      </c>
      <c r="F14" s="30">
        <v>100</v>
      </c>
      <c r="G14" s="28">
        <v>50</v>
      </c>
      <c r="H14" s="28">
        <v>0</v>
      </c>
      <c r="I14" s="28">
        <v>0</v>
      </c>
      <c r="J14" s="28">
        <v>0</v>
      </c>
      <c r="K14" s="47">
        <f t="shared" si="0"/>
        <v>60</v>
      </c>
    </row>
    <row r="15" spans="1:11" ht="17.25" thickBot="1">
      <c r="A15" s="21">
        <v>11</v>
      </c>
      <c r="B15" s="21" t="s">
        <v>10</v>
      </c>
      <c r="C15" s="24">
        <v>43</v>
      </c>
      <c r="D15" s="30">
        <v>95</v>
      </c>
      <c r="E15" s="50">
        <v>80</v>
      </c>
      <c r="F15" s="30">
        <v>100</v>
      </c>
      <c r="G15" s="28">
        <v>50</v>
      </c>
      <c r="H15" s="28">
        <v>50</v>
      </c>
      <c r="I15" s="28">
        <v>0</v>
      </c>
      <c r="J15" s="28">
        <v>0</v>
      </c>
      <c r="K15" s="47">
        <f t="shared" si="0"/>
        <v>63.6</v>
      </c>
    </row>
    <row r="16" spans="1:11" ht="17.25" thickBot="1">
      <c r="A16" s="31">
        <v>12</v>
      </c>
      <c r="B16" s="31" t="s">
        <v>11</v>
      </c>
      <c r="C16" s="32">
        <v>0</v>
      </c>
      <c r="D16" s="33">
        <v>0</v>
      </c>
      <c r="E16" s="51">
        <v>0</v>
      </c>
      <c r="F16" s="33">
        <v>0</v>
      </c>
      <c r="G16" s="53">
        <v>0</v>
      </c>
      <c r="H16" s="53">
        <v>0</v>
      </c>
      <c r="I16" s="53">
        <v>0</v>
      </c>
      <c r="J16" s="53">
        <v>0</v>
      </c>
      <c r="K16" s="49">
        <f t="shared" si="0"/>
        <v>0</v>
      </c>
    </row>
    <row r="17" spans="1:11" ht="17.25" thickBot="1">
      <c r="A17" s="21">
        <v>13</v>
      </c>
      <c r="B17" s="21" t="s">
        <v>12</v>
      </c>
      <c r="C17" s="24">
        <v>90</v>
      </c>
      <c r="D17" s="30">
        <v>95</v>
      </c>
      <c r="E17" s="50">
        <v>85</v>
      </c>
      <c r="F17" s="30">
        <v>100</v>
      </c>
      <c r="G17" s="28">
        <v>50</v>
      </c>
      <c r="H17" s="28">
        <v>50</v>
      </c>
      <c r="I17" s="28">
        <v>0</v>
      </c>
      <c r="J17" s="28">
        <v>0</v>
      </c>
      <c r="K17" s="47">
        <f t="shared" si="0"/>
        <v>74</v>
      </c>
    </row>
    <row r="18" spans="1:11" ht="17.25" thickBot="1">
      <c r="A18" s="21">
        <v>14</v>
      </c>
      <c r="B18" s="21" t="s">
        <v>13</v>
      </c>
      <c r="C18" s="24">
        <v>40</v>
      </c>
      <c r="D18" s="30">
        <v>100</v>
      </c>
      <c r="E18" s="50">
        <v>0</v>
      </c>
      <c r="F18" s="30">
        <v>100</v>
      </c>
      <c r="G18" s="28">
        <v>0</v>
      </c>
      <c r="H18" s="28">
        <v>0</v>
      </c>
      <c r="I18" s="28">
        <v>0</v>
      </c>
      <c r="J18" s="28">
        <v>0</v>
      </c>
      <c r="K18" s="47">
        <f t="shared" si="0"/>
        <v>48</v>
      </c>
    </row>
    <row r="19" spans="1:11" ht="17.25" thickBot="1">
      <c r="A19" s="21">
        <v>15</v>
      </c>
      <c r="B19" s="21" t="s">
        <v>14</v>
      </c>
      <c r="C19" s="24">
        <v>40</v>
      </c>
      <c r="D19" s="30">
        <v>100</v>
      </c>
      <c r="E19" s="50">
        <v>95</v>
      </c>
      <c r="F19" s="30">
        <v>100</v>
      </c>
      <c r="G19" s="28">
        <v>0</v>
      </c>
      <c r="H19" s="28">
        <v>0</v>
      </c>
      <c r="I19" s="28">
        <v>0</v>
      </c>
      <c r="J19" s="28">
        <v>0</v>
      </c>
      <c r="K19" s="47">
        <f t="shared" si="0"/>
        <v>67</v>
      </c>
    </row>
    <row r="20" spans="1:11" ht="17.25" thickBot="1">
      <c r="A20" s="31">
        <v>16</v>
      </c>
      <c r="B20" s="31" t="s">
        <v>15</v>
      </c>
      <c r="C20" s="32">
        <v>0</v>
      </c>
      <c r="D20" s="33">
        <v>0</v>
      </c>
      <c r="E20" s="51">
        <v>0</v>
      </c>
      <c r="F20" s="33">
        <v>0</v>
      </c>
      <c r="G20" s="53">
        <v>0</v>
      </c>
      <c r="H20" s="53">
        <v>0</v>
      </c>
      <c r="I20" s="53">
        <v>0</v>
      </c>
      <c r="J20" s="53">
        <v>0</v>
      </c>
      <c r="K20" s="49">
        <f t="shared" si="0"/>
        <v>0</v>
      </c>
    </row>
    <row r="21" spans="1:11" ht="17.25" thickBot="1">
      <c r="A21" s="21">
        <v>17</v>
      </c>
      <c r="B21" s="21" t="s">
        <v>16</v>
      </c>
      <c r="C21" s="24">
        <v>97</v>
      </c>
      <c r="D21" s="30">
        <v>100</v>
      </c>
      <c r="E21" s="50">
        <v>100</v>
      </c>
      <c r="F21" s="30">
        <v>100</v>
      </c>
      <c r="G21" s="28">
        <v>50</v>
      </c>
      <c r="H21" s="28">
        <v>50</v>
      </c>
      <c r="I21" s="28">
        <v>0</v>
      </c>
      <c r="J21" s="28">
        <v>0</v>
      </c>
      <c r="K21" s="47">
        <f t="shared" si="0"/>
        <v>79.4</v>
      </c>
    </row>
    <row r="22" spans="1:11" ht="17.25" thickBot="1">
      <c r="A22" s="21">
        <v>18</v>
      </c>
      <c r="B22" s="21" t="s">
        <v>17</v>
      </c>
      <c r="C22" s="24">
        <v>35</v>
      </c>
      <c r="D22" s="30">
        <v>85</v>
      </c>
      <c r="E22" s="50">
        <v>0</v>
      </c>
      <c r="F22" s="30">
        <v>90</v>
      </c>
      <c r="G22" s="28">
        <v>50</v>
      </c>
      <c r="H22" s="28">
        <v>50</v>
      </c>
      <c r="I22" s="28">
        <v>0</v>
      </c>
      <c r="J22" s="28">
        <v>0</v>
      </c>
      <c r="K22" s="47">
        <f t="shared" si="0"/>
        <v>42</v>
      </c>
    </row>
    <row r="23" spans="1:11" ht="17.25" thickBot="1">
      <c r="A23" s="21">
        <v>19</v>
      </c>
      <c r="B23" s="21" t="s">
        <v>18</v>
      </c>
      <c r="C23" s="24">
        <v>45</v>
      </c>
      <c r="D23" s="30">
        <v>0</v>
      </c>
      <c r="E23" s="50">
        <v>0</v>
      </c>
      <c r="F23" s="30">
        <v>0</v>
      </c>
      <c r="G23" s="28">
        <v>0</v>
      </c>
      <c r="H23" s="28">
        <v>0</v>
      </c>
      <c r="I23" s="28">
        <v>0</v>
      </c>
      <c r="J23" s="28">
        <v>0</v>
      </c>
      <c r="K23" s="47">
        <f t="shared" si="0"/>
        <v>9</v>
      </c>
    </row>
    <row r="24" spans="1:11" ht="17.25" thickBot="1">
      <c r="A24" s="21">
        <v>20</v>
      </c>
      <c r="B24" s="21" t="s">
        <v>19</v>
      </c>
      <c r="C24" s="24">
        <v>75</v>
      </c>
      <c r="D24" s="30">
        <v>85</v>
      </c>
      <c r="E24" s="50">
        <v>80</v>
      </c>
      <c r="F24" s="30">
        <v>100</v>
      </c>
      <c r="G24" s="28">
        <v>50</v>
      </c>
      <c r="H24" s="28">
        <v>50</v>
      </c>
      <c r="I24" s="28">
        <v>0</v>
      </c>
      <c r="J24" s="28">
        <v>0</v>
      </c>
      <c r="K24" s="47">
        <f t="shared" si="0"/>
        <v>68</v>
      </c>
    </row>
    <row r="25" spans="1:11" ht="17.25" thickBot="1">
      <c r="A25" s="21">
        <v>21</v>
      </c>
      <c r="B25" s="21" t="s">
        <v>20</v>
      </c>
      <c r="C25" s="24">
        <v>97</v>
      </c>
      <c r="D25" s="30">
        <v>100</v>
      </c>
      <c r="E25" s="50">
        <v>85</v>
      </c>
      <c r="F25" s="30">
        <v>100</v>
      </c>
      <c r="G25" s="28">
        <v>50</v>
      </c>
      <c r="H25" s="28">
        <v>50</v>
      </c>
      <c r="I25" s="28">
        <v>0</v>
      </c>
      <c r="J25" s="28">
        <v>0</v>
      </c>
      <c r="K25" s="47">
        <f t="shared" si="0"/>
        <v>76.4</v>
      </c>
    </row>
    <row r="26" spans="1:11" ht="17.25" thickBot="1">
      <c r="A26" s="21">
        <v>22</v>
      </c>
      <c r="B26" s="21" t="s">
        <v>21</v>
      </c>
      <c r="C26" s="24">
        <v>45</v>
      </c>
      <c r="D26" s="30">
        <v>0</v>
      </c>
      <c r="E26" s="50">
        <v>55</v>
      </c>
      <c r="F26" s="30">
        <v>0</v>
      </c>
      <c r="G26" s="28">
        <v>0</v>
      </c>
      <c r="H26" s="28">
        <v>50</v>
      </c>
      <c r="I26" s="28">
        <v>0</v>
      </c>
      <c r="J26" s="28">
        <v>0</v>
      </c>
      <c r="K26" s="47">
        <f t="shared" si="0"/>
        <v>20</v>
      </c>
    </row>
    <row r="27" spans="1:11" ht="17.25" thickBot="1">
      <c r="A27" s="21">
        <v>23</v>
      </c>
      <c r="B27" s="21" t="s">
        <v>22</v>
      </c>
      <c r="C27" s="24">
        <v>43</v>
      </c>
      <c r="D27" s="30">
        <v>100</v>
      </c>
      <c r="E27" s="50">
        <v>75</v>
      </c>
      <c r="F27" s="30">
        <v>85</v>
      </c>
      <c r="G27" s="28">
        <v>0</v>
      </c>
      <c r="H27" s="28">
        <v>0</v>
      </c>
      <c r="I27" s="28">
        <v>0</v>
      </c>
      <c r="J27" s="28">
        <v>0</v>
      </c>
      <c r="K27" s="47">
        <f t="shared" si="0"/>
        <v>60.6</v>
      </c>
    </row>
    <row r="28" spans="1:11" ht="17.25" thickBot="1">
      <c r="A28" s="31">
        <v>24</v>
      </c>
      <c r="B28" s="31" t="s">
        <v>23</v>
      </c>
      <c r="C28" s="32">
        <v>0</v>
      </c>
      <c r="D28" s="33">
        <v>0</v>
      </c>
      <c r="E28" s="52">
        <v>55</v>
      </c>
      <c r="F28" s="33">
        <v>0</v>
      </c>
      <c r="G28" s="53">
        <v>0</v>
      </c>
      <c r="H28" s="53">
        <v>0</v>
      </c>
      <c r="I28" s="53">
        <v>0</v>
      </c>
      <c r="J28" s="53">
        <v>0</v>
      </c>
      <c r="K28" s="49">
        <f t="shared" si="0"/>
        <v>11</v>
      </c>
    </row>
    <row r="29" spans="1:11" ht="17.25" thickBot="1">
      <c r="A29" s="21">
        <v>25</v>
      </c>
      <c r="B29" s="21" t="s">
        <v>24</v>
      </c>
      <c r="C29" s="24">
        <v>98</v>
      </c>
      <c r="D29" s="30">
        <v>100</v>
      </c>
      <c r="E29" s="50">
        <v>90</v>
      </c>
      <c r="F29" s="30">
        <v>100</v>
      </c>
      <c r="G29" s="28">
        <v>0</v>
      </c>
      <c r="H29" s="28">
        <v>0</v>
      </c>
      <c r="I29" s="28">
        <v>0</v>
      </c>
      <c r="J29" s="28">
        <v>0</v>
      </c>
      <c r="K29" s="47">
        <f t="shared" si="0"/>
        <v>77.6</v>
      </c>
    </row>
    <row r="30" spans="1:11" ht="17.25" thickBot="1">
      <c r="A30" s="21">
        <v>26</v>
      </c>
      <c r="B30" s="21" t="s">
        <v>25</v>
      </c>
      <c r="C30" s="24">
        <v>93</v>
      </c>
      <c r="D30" s="30">
        <v>85</v>
      </c>
      <c r="E30" s="50">
        <v>25</v>
      </c>
      <c r="F30" s="30">
        <v>0</v>
      </c>
      <c r="G30" s="28">
        <v>0</v>
      </c>
      <c r="H30" s="28">
        <v>50</v>
      </c>
      <c r="I30" s="28">
        <v>0</v>
      </c>
      <c r="J30" s="28">
        <v>0</v>
      </c>
      <c r="K30" s="47">
        <f t="shared" si="0"/>
        <v>40.6</v>
      </c>
    </row>
    <row r="31" spans="1:11" ht="17.25" thickBot="1">
      <c r="A31" s="31">
        <v>27</v>
      </c>
      <c r="B31" s="31" t="s">
        <v>26</v>
      </c>
      <c r="C31" s="32">
        <v>0</v>
      </c>
      <c r="D31" s="33">
        <v>0</v>
      </c>
      <c r="E31" s="51">
        <v>0</v>
      </c>
      <c r="F31" s="33">
        <v>0</v>
      </c>
      <c r="G31" s="53">
        <v>0</v>
      </c>
      <c r="H31" s="53">
        <v>0</v>
      </c>
      <c r="I31" s="53">
        <v>0</v>
      </c>
      <c r="J31" s="53">
        <v>0</v>
      </c>
      <c r="K31" s="49">
        <f t="shared" si="0"/>
        <v>0</v>
      </c>
    </row>
    <row r="32" spans="1:11" ht="17.25" thickBot="1">
      <c r="A32" s="21">
        <v>28</v>
      </c>
      <c r="B32" s="21" t="s">
        <v>27</v>
      </c>
      <c r="C32" s="24">
        <v>43</v>
      </c>
      <c r="D32" s="30">
        <v>0</v>
      </c>
      <c r="E32" s="50">
        <v>25</v>
      </c>
      <c r="F32" s="30">
        <v>0</v>
      </c>
      <c r="G32" s="28">
        <v>0</v>
      </c>
      <c r="H32" s="28">
        <v>0</v>
      </c>
      <c r="I32" s="28">
        <v>0</v>
      </c>
      <c r="J32" s="28">
        <v>0</v>
      </c>
      <c r="K32" s="47">
        <f t="shared" si="0"/>
        <v>13.6</v>
      </c>
    </row>
    <row r="33" spans="1:11" ht="17.25" thickBot="1">
      <c r="A33" s="31">
        <v>29</v>
      </c>
      <c r="B33" s="31" t="s">
        <v>28</v>
      </c>
      <c r="C33" s="32">
        <v>0</v>
      </c>
      <c r="D33" s="33">
        <v>0</v>
      </c>
      <c r="E33" s="51">
        <v>0</v>
      </c>
      <c r="F33" s="33">
        <v>0</v>
      </c>
      <c r="G33" s="53">
        <v>0</v>
      </c>
      <c r="H33" s="53">
        <v>0</v>
      </c>
      <c r="I33" s="53">
        <v>0</v>
      </c>
      <c r="J33" s="53">
        <v>0</v>
      </c>
      <c r="K33" s="49">
        <f t="shared" si="0"/>
        <v>0</v>
      </c>
    </row>
    <row r="34" spans="1:11" ht="17.25" thickBot="1">
      <c r="A34" s="21">
        <v>30</v>
      </c>
      <c r="B34" s="21" t="s">
        <v>29</v>
      </c>
      <c r="C34" s="24">
        <v>35</v>
      </c>
      <c r="D34" s="30">
        <v>100</v>
      </c>
      <c r="E34" s="50">
        <v>0</v>
      </c>
      <c r="F34" s="30">
        <v>90</v>
      </c>
      <c r="G34" s="28">
        <v>50</v>
      </c>
      <c r="H34" s="28">
        <v>0</v>
      </c>
      <c r="I34" s="28">
        <v>0</v>
      </c>
      <c r="J34" s="28">
        <v>0</v>
      </c>
      <c r="K34" s="47">
        <f t="shared" si="0"/>
        <v>45</v>
      </c>
    </row>
    <row r="35" spans="1:11" ht="17.25" thickBot="1">
      <c r="A35" s="21">
        <v>31</v>
      </c>
      <c r="B35" s="21" t="s">
        <v>30</v>
      </c>
      <c r="C35" s="24">
        <v>97</v>
      </c>
      <c r="D35" s="30">
        <v>95</v>
      </c>
      <c r="E35" s="50">
        <v>100</v>
      </c>
      <c r="F35" s="30">
        <v>100</v>
      </c>
      <c r="G35" s="28">
        <v>50</v>
      </c>
      <c r="H35" s="28">
        <v>50</v>
      </c>
      <c r="I35" s="28">
        <v>0</v>
      </c>
      <c r="J35" s="28">
        <v>0</v>
      </c>
      <c r="K35" s="47">
        <f t="shared" si="0"/>
        <v>78.4</v>
      </c>
    </row>
    <row r="36" spans="1:11" ht="17.25" thickBot="1">
      <c r="A36" s="21">
        <v>32</v>
      </c>
      <c r="B36" s="21" t="s">
        <v>31</v>
      </c>
      <c r="C36" s="24">
        <v>25</v>
      </c>
      <c r="D36" s="30">
        <v>0</v>
      </c>
      <c r="E36" s="50">
        <v>0</v>
      </c>
      <c r="F36" s="30">
        <v>0</v>
      </c>
      <c r="G36" s="28">
        <v>0</v>
      </c>
      <c r="H36" s="28">
        <v>0</v>
      </c>
      <c r="I36" s="28">
        <v>0</v>
      </c>
      <c r="J36" s="28">
        <v>0</v>
      </c>
      <c r="K36" s="47">
        <f t="shared" si="0"/>
        <v>5</v>
      </c>
    </row>
    <row r="37" spans="1:11" ht="17.25" thickBot="1">
      <c r="A37" s="21">
        <v>33</v>
      </c>
      <c r="B37" s="21" t="s">
        <v>32</v>
      </c>
      <c r="C37" s="24">
        <v>90</v>
      </c>
      <c r="D37" s="30">
        <v>50</v>
      </c>
      <c r="E37" s="50">
        <v>0</v>
      </c>
      <c r="F37" s="30">
        <v>0</v>
      </c>
      <c r="G37" s="28">
        <v>0</v>
      </c>
      <c r="H37" s="28">
        <v>0</v>
      </c>
      <c r="I37" s="28">
        <v>0</v>
      </c>
      <c r="J37" s="28">
        <v>0</v>
      </c>
      <c r="K37" s="47">
        <f t="shared" si="0"/>
        <v>28</v>
      </c>
    </row>
    <row r="38" spans="1:11" ht="17.25" thickBot="1">
      <c r="A38" s="21">
        <v>34</v>
      </c>
      <c r="B38" s="21" t="s">
        <v>33</v>
      </c>
      <c r="C38" s="24">
        <v>95</v>
      </c>
      <c r="D38" s="30">
        <v>0</v>
      </c>
      <c r="E38" s="50">
        <v>0</v>
      </c>
      <c r="F38" s="30">
        <v>0</v>
      </c>
      <c r="G38" s="28">
        <v>0</v>
      </c>
      <c r="H38" s="28">
        <v>0</v>
      </c>
      <c r="I38" s="28">
        <v>0</v>
      </c>
      <c r="J38" s="28">
        <v>0</v>
      </c>
      <c r="K38" s="47">
        <f t="shared" si="0"/>
        <v>19</v>
      </c>
    </row>
    <row r="39" spans="1:11" ht="17.25" thickBot="1">
      <c r="A39" s="31">
        <v>35</v>
      </c>
      <c r="B39" s="31" t="s">
        <v>34</v>
      </c>
      <c r="C39" s="32">
        <v>0</v>
      </c>
      <c r="D39" s="33">
        <v>0</v>
      </c>
      <c r="E39" s="51">
        <v>0</v>
      </c>
      <c r="F39" s="33">
        <v>0</v>
      </c>
      <c r="G39" s="53">
        <v>0</v>
      </c>
      <c r="H39" s="53">
        <v>0</v>
      </c>
      <c r="I39" s="53">
        <v>0</v>
      </c>
      <c r="J39" s="53">
        <v>0</v>
      </c>
      <c r="K39" s="49">
        <f t="shared" si="0"/>
        <v>0</v>
      </c>
    </row>
    <row r="40" spans="1:11" ht="17.25" thickBot="1">
      <c r="A40" s="21">
        <v>36</v>
      </c>
      <c r="B40" s="21" t="s">
        <v>35</v>
      </c>
      <c r="C40" s="24">
        <v>40</v>
      </c>
      <c r="D40" s="30">
        <v>85</v>
      </c>
      <c r="E40" s="50">
        <v>0</v>
      </c>
      <c r="F40" s="30">
        <v>100</v>
      </c>
      <c r="G40" s="28">
        <v>0</v>
      </c>
      <c r="H40" s="28">
        <v>0</v>
      </c>
      <c r="I40" s="28">
        <v>0</v>
      </c>
      <c r="J40" s="28">
        <v>0</v>
      </c>
      <c r="K40" s="47">
        <f t="shared" si="0"/>
        <v>45</v>
      </c>
    </row>
    <row r="41" spans="1:11" ht="17.25" thickBot="1">
      <c r="A41" s="21">
        <v>37</v>
      </c>
      <c r="B41" s="21" t="s">
        <v>36</v>
      </c>
      <c r="C41" s="24">
        <v>85</v>
      </c>
      <c r="D41" s="30">
        <v>0</v>
      </c>
      <c r="E41" s="50">
        <v>0</v>
      </c>
      <c r="F41" s="30">
        <v>0</v>
      </c>
      <c r="G41" s="28">
        <v>0</v>
      </c>
      <c r="H41" s="28">
        <v>0</v>
      </c>
      <c r="I41" s="28">
        <v>0</v>
      </c>
      <c r="J41" s="28">
        <v>0</v>
      </c>
      <c r="K41" s="47">
        <f t="shared" si="0"/>
        <v>17</v>
      </c>
    </row>
    <row r="42" spans="1:11" ht="17.25" thickBot="1">
      <c r="A42" s="21">
        <v>38</v>
      </c>
      <c r="B42" s="21" t="s">
        <v>37</v>
      </c>
      <c r="C42" s="24">
        <v>43</v>
      </c>
      <c r="D42" s="41">
        <v>0</v>
      </c>
      <c r="E42" s="50">
        <v>55</v>
      </c>
      <c r="F42" s="30">
        <v>50</v>
      </c>
      <c r="G42" s="28">
        <v>50</v>
      </c>
      <c r="H42" s="28">
        <v>50</v>
      </c>
      <c r="I42" s="28">
        <v>0</v>
      </c>
      <c r="J42" s="28">
        <v>0</v>
      </c>
      <c r="K42" s="47">
        <f t="shared" si="0"/>
        <v>29.6</v>
      </c>
    </row>
    <row r="43" spans="1:11" ht="17.25" thickBot="1">
      <c r="A43" s="21">
        <v>39</v>
      </c>
      <c r="B43" s="21" t="s">
        <v>38</v>
      </c>
      <c r="C43" s="24">
        <v>98</v>
      </c>
      <c r="D43" s="30">
        <v>90</v>
      </c>
      <c r="E43" s="50">
        <v>85</v>
      </c>
      <c r="F43" s="30">
        <v>100</v>
      </c>
      <c r="G43" s="28">
        <v>0</v>
      </c>
      <c r="H43" s="28">
        <v>0</v>
      </c>
      <c r="I43" s="28">
        <v>0</v>
      </c>
      <c r="J43" s="28">
        <v>0</v>
      </c>
      <c r="K43" s="47">
        <f t="shared" si="0"/>
        <v>74.6</v>
      </c>
    </row>
    <row r="44" spans="1:11" ht="17.25" thickBot="1">
      <c r="A44" s="21">
        <v>40</v>
      </c>
      <c r="B44" s="21" t="s">
        <v>39</v>
      </c>
      <c r="C44" s="24">
        <v>40</v>
      </c>
      <c r="D44" s="30">
        <v>100</v>
      </c>
      <c r="E44" s="50">
        <v>95</v>
      </c>
      <c r="F44" s="30">
        <v>100</v>
      </c>
      <c r="G44" s="28">
        <v>0</v>
      </c>
      <c r="H44" s="28">
        <v>50</v>
      </c>
      <c r="I44" s="28">
        <v>0</v>
      </c>
      <c r="J44" s="28">
        <v>0</v>
      </c>
      <c r="K44" s="47">
        <f t="shared" si="0"/>
        <v>67</v>
      </c>
    </row>
    <row r="45" spans="1:11" ht="17.25" thickBot="1">
      <c r="A45" s="21">
        <v>41</v>
      </c>
      <c r="B45" s="21" t="s">
        <v>40</v>
      </c>
      <c r="C45" s="24">
        <v>48</v>
      </c>
      <c r="D45" s="30">
        <v>100</v>
      </c>
      <c r="E45" s="50">
        <v>85</v>
      </c>
      <c r="F45" s="30">
        <v>100</v>
      </c>
      <c r="G45" s="28">
        <v>0</v>
      </c>
      <c r="H45" s="28">
        <v>0</v>
      </c>
      <c r="I45" s="28">
        <v>0</v>
      </c>
      <c r="J45" s="28">
        <v>0</v>
      </c>
      <c r="K45" s="47">
        <f t="shared" si="0"/>
        <v>66.6</v>
      </c>
    </row>
    <row r="46" spans="1:11" ht="17.25" thickBot="1">
      <c r="A46" s="21">
        <v>42</v>
      </c>
      <c r="B46" s="21" t="s">
        <v>41</v>
      </c>
      <c r="C46" s="24">
        <v>40</v>
      </c>
      <c r="D46" s="30">
        <v>100</v>
      </c>
      <c r="E46" s="50">
        <v>95</v>
      </c>
      <c r="F46" s="30">
        <v>100</v>
      </c>
      <c r="G46" s="28">
        <v>0</v>
      </c>
      <c r="H46" s="28">
        <v>50</v>
      </c>
      <c r="I46" s="28">
        <v>0</v>
      </c>
      <c r="J46" s="28">
        <v>0</v>
      </c>
      <c r="K46" s="47">
        <f t="shared" si="0"/>
        <v>67</v>
      </c>
    </row>
    <row r="47" spans="1:11" ht="17.25" thickBot="1">
      <c r="A47" s="21">
        <v>43</v>
      </c>
      <c r="B47" s="21" t="s">
        <v>42</v>
      </c>
      <c r="C47" s="24">
        <v>85</v>
      </c>
      <c r="D47" s="30">
        <v>0</v>
      </c>
      <c r="E47" s="50">
        <v>0</v>
      </c>
      <c r="F47" s="30">
        <v>0</v>
      </c>
      <c r="G47" s="28">
        <v>0</v>
      </c>
      <c r="H47" s="28">
        <v>0</v>
      </c>
      <c r="I47" s="28">
        <v>0</v>
      </c>
      <c r="J47" s="28">
        <v>0</v>
      </c>
      <c r="K47" s="47">
        <f t="shared" si="0"/>
        <v>17</v>
      </c>
    </row>
  </sheetData>
  <sheetProtection/>
  <mergeCells count="12">
    <mergeCell ref="K1:K4"/>
    <mergeCell ref="G2:G3"/>
    <mergeCell ref="H2:H3"/>
    <mergeCell ref="I2:I3"/>
    <mergeCell ref="J2:J3"/>
    <mergeCell ref="G1:J1"/>
    <mergeCell ref="A1:A4"/>
    <mergeCell ref="B1:B4"/>
    <mergeCell ref="C1:C4"/>
    <mergeCell ref="D1:D4"/>
    <mergeCell ref="E1:E4"/>
    <mergeCell ref="F1:F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34.28125" style="0" bestFit="1" customWidth="1"/>
    <col min="2" max="2" width="9.28125" style="0" bestFit="1" customWidth="1"/>
    <col min="3" max="4" width="6.8515625" style="0" bestFit="1" customWidth="1"/>
    <col min="5" max="5" width="9.421875" style="0" bestFit="1" customWidth="1"/>
    <col min="6" max="6" width="9.57421875" style="0" bestFit="1" customWidth="1"/>
    <col min="7" max="7" width="16.28125" style="0" bestFit="1" customWidth="1"/>
    <col min="9" max="9" width="12.7109375" style="0" bestFit="1" customWidth="1"/>
  </cols>
  <sheetData>
    <row r="1" spans="1:9" ht="15.75">
      <c r="A1" s="3" t="s">
        <v>56</v>
      </c>
      <c r="B1" s="8" t="s">
        <v>57</v>
      </c>
      <c r="C1" s="3" t="s">
        <v>58</v>
      </c>
      <c r="D1" s="3" t="s">
        <v>59</v>
      </c>
      <c r="E1" s="3" t="s">
        <v>60</v>
      </c>
      <c r="F1" s="3" t="s">
        <v>61</v>
      </c>
      <c r="G1" s="3" t="s">
        <v>62</v>
      </c>
      <c r="H1" s="3" t="s">
        <v>81</v>
      </c>
      <c r="I1" s="3" t="s">
        <v>82</v>
      </c>
    </row>
    <row r="2" spans="1:9" ht="15">
      <c r="A2" s="4" t="s">
        <v>63</v>
      </c>
      <c r="B2" s="9">
        <v>2.5</v>
      </c>
      <c r="C2" s="5">
        <v>2.5</v>
      </c>
      <c r="D2" s="5">
        <v>0</v>
      </c>
      <c r="E2" s="5">
        <v>2.5</v>
      </c>
      <c r="F2" s="5">
        <v>0</v>
      </c>
      <c r="G2" s="6">
        <v>0</v>
      </c>
      <c r="H2" s="6">
        <v>2.5</v>
      </c>
      <c r="I2" s="6">
        <v>2.5</v>
      </c>
    </row>
    <row r="3" spans="1:9" ht="15">
      <c r="A3" s="4" t="s">
        <v>64</v>
      </c>
      <c r="B3" s="9">
        <v>2.5</v>
      </c>
      <c r="C3" s="5">
        <v>2.5</v>
      </c>
      <c r="D3" s="5">
        <v>2.5</v>
      </c>
      <c r="E3" s="5">
        <v>2.5</v>
      </c>
      <c r="F3" s="5">
        <v>2.5</v>
      </c>
      <c r="G3" s="5">
        <v>2.5</v>
      </c>
      <c r="H3" s="6">
        <v>2.5</v>
      </c>
      <c r="I3" s="6">
        <v>2.5</v>
      </c>
    </row>
    <row r="4" spans="1:9" ht="15">
      <c r="A4" s="4" t="s">
        <v>65</v>
      </c>
      <c r="B4" s="9">
        <v>2.5</v>
      </c>
      <c r="C4" s="5">
        <v>2</v>
      </c>
      <c r="D4" s="5">
        <v>1.5</v>
      </c>
      <c r="E4" s="5">
        <v>0</v>
      </c>
      <c r="F4" s="5">
        <v>2.5</v>
      </c>
      <c r="G4" s="5">
        <v>2.5</v>
      </c>
      <c r="H4" s="6">
        <v>2.5</v>
      </c>
      <c r="I4" s="6">
        <v>1.5</v>
      </c>
    </row>
    <row r="5" spans="1:9" ht="15">
      <c r="A5" s="4" t="s">
        <v>66</v>
      </c>
      <c r="B5" s="9">
        <v>2.5</v>
      </c>
      <c r="C5" s="5">
        <v>1</v>
      </c>
      <c r="D5" s="5">
        <v>1</v>
      </c>
      <c r="E5" s="5">
        <v>0</v>
      </c>
      <c r="F5" s="5">
        <v>2.5</v>
      </c>
      <c r="G5" s="5">
        <v>2.5</v>
      </c>
      <c r="H5" s="6">
        <v>2.5</v>
      </c>
      <c r="I5" s="6">
        <v>1.5</v>
      </c>
    </row>
    <row r="6" spans="1:9" ht="15">
      <c r="A6" s="4" t="s">
        <v>67</v>
      </c>
      <c r="B6" s="9">
        <v>2.5</v>
      </c>
      <c r="C6" s="5">
        <v>2.5</v>
      </c>
      <c r="D6" s="5">
        <v>2.5</v>
      </c>
      <c r="E6" s="5">
        <v>2.5</v>
      </c>
      <c r="F6" s="5">
        <v>2.5</v>
      </c>
      <c r="G6" s="5">
        <v>0</v>
      </c>
      <c r="H6" s="6">
        <v>0</v>
      </c>
      <c r="I6" s="6">
        <v>0</v>
      </c>
    </row>
    <row r="7" spans="1:9" ht="15">
      <c r="A7" s="4" t="s">
        <v>68</v>
      </c>
      <c r="B7" s="9">
        <v>2.5</v>
      </c>
      <c r="C7" s="5">
        <v>2.5</v>
      </c>
      <c r="D7" s="5">
        <v>2.5</v>
      </c>
      <c r="E7" s="5">
        <v>2.5</v>
      </c>
      <c r="F7" s="5">
        <v>2.5</v>
      </c>
      <c r="G7" s="5">
        <v>2.5</v>
      </c>
      <c r="H7" s="6">
        <v>0</v>
      </c>
      <c r="I7" s="6">
        <v>2.5</v>
      </c>
    </row>
    <row r="8" spans="1:9" ht="15">
      <c r="A8" s="4" t="s">
        <v>69</v>
      </c>
      <c r="B8" s="9">
        <v>2.5</v>
      </c>
      <c r="C8" s="5">
        <v>2.5</v>
      </c>
      <c r="D8" s="5">
        <v>2.5</v>
      </c>
      <c r="E8" s="5">
        <v>2.5</v>
      </c>
      <c r="F8" s="5">
        <v>2.5</v>
      </c>
      <c r="G8" s="5">
        <v>2.5</v>
      </c>
      <c r="H8" s="6">
        <v>0</v>
      </c>
      <c r="I8" s="6">
        <v>2.5</v>
      </c>
    </row>
    <row r="9" spans="1:9" ht="15">
      <c r="A9" s="4" t="s">
        <v>70</v>
      </c>
      <c r="B9" s="9">
        <v>2.5</v>
      </c>
      <c r="C9" s="5">
        <v>2.5</v>
      </c>
      <c r="D9" s="5">
        <v>2.5</v>
      </c>
      <c r="E9" s="5">
        <v>0</v>
      </c>
      <c r="F9" s="5">
        <v>2.5</v>
      </c>
      <c r="G9" s="5">
        <v>0</v>
      </c>
      <c r="H9" s="6">
        <v>0</v>
      </c>
      <c r="I9" s="6">
        <v>0</v>
      </c>
    </row>
    <row r="10" spans="1:9" ht="15">
      <c r="A10" s="4" t="s">
        <v>71</v>
      </c>
      <c r="B10" s="9">
        <v>2.5</v>
      </c>
      <c r="C10" s="5">
        <v>2.5</v>
      </c>
      <c r="D10" s="5">
        <v>2.5</v>
      </c>
      <c r="E10" s="5">
        <v>0</v>
      </c>
      <c r="F10" s="5">
        <v>2.5</v>
      </c>
      <c r="G10" s="5">
        <v>0</v>
      </c>
      <c r="H10" s="6">
        <v>0</v>
      </c>
      <c r="I10" s="6">
        <v>2.5</v>
      </c>
    </row>
    <row r="11" spans="1:9" ht="15">
      <c r="A11" s="4" t="s">
        <v>72</v>
      </c>
      <c r="B11" s="9">
        <v>2.5</v>
      </c>
      <c r="C11" s="5">
        <v>2.5</v>
      </c>
      <c r="D11" s="5">
        <v>2.5</v>
      </c>
      <c r="E11" s="5">
        <v>2.5</v>
      </c>
      <c r="F11" s="5">
        <v>2</v>
      </c>
      <c r="G11" s="5">
        <v>2.5</v>
      </c>
      <c r="H11" s="6">
        <v>0</v>
      </c>
      <c r="I11" s="6">
        <v>2.5</v>
      </c>
    </row>
    <row r="12" spans="2:9" s="2" customFormat="1" ht="19.5">
      <c r="B12" s="10">
        <f>SUM(B2:B11)</f>
        <v>25</v>
      </c>
      <c r="C12" s="7">
        <f aca="true" t="shared" si="0" ref="C12:I12">SUM(C2:C11)</f>
        <v>23</v>
      </c>
      <c r="D12" s="7">
        <f t="shared" si="0"/>
        <v>20</v>
      </c>
      <c r="E12" s="7">
        <f t="shared" si="0"/>
        <v>15</v>
      </c>
      <c r="F12" s="7">
        <f t="shared" si="0"/>
        <v>22</v>
      </c>
      <c r="G12" s="7">
        <f t="shared" si="0"/>
        <v>15</v>
      </c>
      <c r="H12" s="7">
        <f t="shared" si="0"/>
        <v>10</v>
      </c>
      <c r="I12" s="7">
        <f t="shared" si="0"/>
        <v>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1" t="s">
        <v>73</v>
      </c>
      <c r="C1" s="11"/>
      <c r="D1" s="15"/>
      <c r="E1" s="15"/>
      <c r="F1" s="15"/>
    </row>
    <row r="2" spans="2:6" ht="12.75">
      <c r="B2" s="11" t="s">
        <v>74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38.25">
      <c r="B4" s="12" t="s">
        <v>75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76</v>
      </c>
      <c r="C6" s="11"/>
      <c r="D6" s="15"/>
      <c r="E6" s="15" t="s">
        <v>77</v>
      </c>
      <c r="F6" s="15" t="s">
        <v>78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79</v>
      </c>
      <c r="C8" s="14"/>
      <c r="D8" s="17"/>
      <c r="E8" s="17">
        <v>6</v>
      </c>
      <c r="F8" s="18" t="s">
        <v>80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42.57421875" style="0" bestFit="1" customWidth="1"/>
    <col min="2" max="2" width="22.8515625" style="0" bestFit="1" customWidth="1"/>
    <col min="3" max="4" width="3.28125" style="0" bestFit="1" customWidth="1"/>
    <col min="5" max="5" width="4.140625" style="0" customWidth="1"/>
    <col min="6" max="6" width="6.421875" style="0" customWidth="1"/>
    <col min="7" max="7" width="4.00390625" style="0" bestFit="1" customWidth="1"/>
    <col min="8" max="8" width="7.57421875" style="0" customWidth="1"/>
    <col min="9" max="9" width="6.7109375" style="0" customWidth="1"/>
    <col min="10" max="10" width="7.28125" style="0" customWidth="1"/>
    <col min="11" max="12" width="6.421875" style="0" customWidth="1"/>
    <col min="13" max="13" width="7.00390625" style="0" customWidth="1"/>
    <col min="14" max="14" width="5.8515625" style="0" customWidth="1"/>
    <col min="15" max="15" width="5.28125" style="0" customWidth="1"/>
    <col min="16" max="16" width="4.57421875" style="0" customWidth="1"/>
    <col min="17" max="17" width="5.140625" style="0" customWidth="1"/>
    <col min="18" max="18" width="4.8515625" style="0" customWidth="1"/>
  </cols>
  <sheetData>
    <row r="1" spans="1:18" ht="53.25" customHeight="1" thickBot="1">
      <c r="A1" s="181" t="s">
        <v>45</v>
      </c>
      <c r="B1" s="184" t="s">
        <v>85</v>
      </c>
      <c r="C1" s="185"/>
      <c r="D1" s="185"/>
      <c r="E1" s="185"/>
      <c r="F1" s="185"/>
      <c r="G1" s="186"/>
      <c r="H1" s="187" t="s">
        <v>86</v>
      </c>
      <c r="I1" s="190" t="s">
        <v>89</v>
      </c>
      <c r="J1" s="191"/>
      <c r="K1" s="192"/>
      <c r="L1" s="193" t="s">
        <v>93</v>
      </c>
      <c r="M1" s="194"/>
      <c r="N1" s="195"/>
      <c r="O1" s="198" t="s">
        <v>97</v>
      </c>
      <c r="P1" s="199"/>
      <c r="Q1" s="199"/>
      <c r="R1" s="200"/>
    </row>
    <row r="2" spans="1:18" ht="33" customHeight="1" thickBot="1">
      <c r="A2" s="182"/>
      <c r="B2" s="201" t="s">
        <v>47</v>
      </c>
      <c r="C2" s="202"/>
      <c r="D2" s="203"/>
      <c r="E2" s="204" t="s">
        <v>84</v>
      </c>
      <c r="F2" s="206" t="s">
        <v>83</v>
      </c>
      <c r="G2" s="208" t="s">
        <v>84</v>
      </c>
      <c r="H2" s="188"/>
      <c r="I2" s="218" t="s">
        <v>87</v>
      </c>
      <c r="J2" s="220" t="s">
        <v>88</v>
      </c>
      <c r="K2" s="222" t="s">
        <v>84</v>
      </c>
      <c r="L2" s="216" t="s">
        <v>90</v>
      </c>
      <c r="M2" s="210" t="s">
        <v>91</v>
      </c>
      <c r="N2" s="196" t="s">
        <v>84</v>
      </c>
      <c r="O2" s="214" t="s">
        <v>94</v>
      </c>
      <c r="P2" s="212" t="s">
        <v>95</v>
      </c>
      <c r="Q2" s="214" t="s">
        <v>98</v>
      </c>
      <c r="R2" s="212" t="s">
        <v>96</v>
      </c>
    </row>
    <row r="3" spans="1:18" ht="60" customHeight="1" thickBot="1">
      <c r="A3" s="182"/>
      <c r="B3" s="208" t="s">
        <v>46</v>
      </c>
      <c r="C3" s="81" t="s">
        <v>43</v>
      </c>
      <c r="D3" s="81" t="s">
        <v>44</v>
      </c>
      <c r="E3" s="205"/>
      <c r="F3" s="207"/>
      <c r="G3" s="209"/>
      <c r="H3" s="189"/>
      <c r="I3" s="219"/>
      <c r="J3" s="221"/>
      <c r="K3" s="223"/>
      <c r="L3" s="217"/>
      <c r="M3" s="211"/>
      <c r="N3" s="197"/>
      <c r="O3" s="215"/>
      <c r="P3" s="213"/>
      <c r="Q3" s="215"/>
      <c r="R3" s="213"/>
    </row>
    <row r="4" spans="1:18" ht="22.5" customHeight="1" thickBot="1">
      <c r="A4" s="183"/>
      <c r="B4" s="209"/>
      <c r="C4" s="56">
        <v>25</v>
      </c>
      <c r="D4" s="56">
        <v>25</v>
      </c>
      <c r="E4" s="56">
        <v>50</v>
      </c>
      <c r="F4" s="57">
        <v>50</v>
      </c>
      <c r="G4" s="56">
        <v>100</v>
      </c>
      <c r="H4" s="58">
        <v>100</v>
      </c>
      <c r="I4" s="59">
        <v>50</v>
      </c>
      <c r="J4" s="59">
        <v>50</v>
      </c>
      <c r="K4" s="59">
        <v>100</v>
      </c>
      <c r="L4" s="60">
        <v>100</v>
      </c>
      <c r="M4" s="82" t="s">
        <v>92</v>
      </c>
      <c r="N4" s="55">
        <v>100</v>
      </c>
      <c r="O4" s="61">
        <v>50</v>
      </c>
      <c r="P4" s="62">
        <v>50</v>
      </c>
      <c r="Q4" s="62">
        <v>100</v>
      </c>
      <c r="R4" s="62">
        <v>100</v>
      </c>
    </row>
    <row r="5" spans="1:18" ht="13.5" thickBot="1">
      <c r="A5" s="63" t="s">
        <v>0</v>
      </c>
      <c r="B5" s="64" t="s">
        <v>48</v>
      </c>
      <c r="C5" s="65">
        <v>15</v>
      </c>
      <c r="D5" s="65">
        <v>25</v>
      </c>
      <c r="E5" s="65">
        <v>40</v>
      </c>
      <c r="F5" s="65">
        <v>50</v>
      </c>
      <c r="G5" s="66">
        <v>90</v>
      </c>
      <c r="H5" s="66">
        <v>0</v>
      </c>
      <c r="I5" s="65">
        <v>0</v>
      </c>
      <c r="J5" s="65">
        <v>0</v>
      </c>
      <c r="K5" s="67">
        <v>0</v>
      </c>
      <c r="L5" s="68">
        <v>0</v>
      </c>
      <c r="M5" s="68">
        <v>0</v>
      </c>
      <c r="N5" s="69">
        <v>0</v>
      </c>
      <c r="O5" s="65">
        <v>0</v>
      </c>
      <c r="P5" s="65">
        <v>0</v>
      </c>
      <c r="Q5" s="70"/>
      <c r="R5" s="70"/>
    </row>
    <row r="6" spans="1:18" ht="13.5" thickBot="1">
      <c r="A6" s="71" t="s">
        <v>1</v>
      </c>
      <c r="B6" s="72"/>
      <c r="C6" s="73">
        <v>0</v>
      </c>
      <c r="D6" s="73">
        <v>0</v>
      </c>
      <c r="E6" s="73">
        <v>0</v>
      </c>
      <c r="F6" s="73">
        <v>0</v>
      </c>
      <c r="G6" s="74">
        <v>0</v>
      </c>
      <c r="H6" s="74">
        <v>0</v>
      </c>
      <c r="I6" s="73">
        <v>0</v>
      </c>
      <c r="J6" s="73">
        <v>0</v>
      </c>
      <c r="K6" s="75">
        <v>0</v>
      </c>
      <c r="L6" s="73">
        <v>0</v>
      </c>
      <c r="M6" s="73">
        <v>0</v>
      </c>
      <c r="N6" s="74">
        <v>0</v>
      </c>
      <c r="O6" s="73">
        <v>0</v>
      </c>
      <c r="P6" s="73">
        <v>0</v>
      </c>
      <c r="Q6" s="73">
        <v>0</v>
      </c>
      <c r="R6" s="73">
        <v>0</v>
      </c>
    </row>
    <row r="7" spans="1:18" ht="13.5" thickBot="1">
      <c r="A7" s="63" t="s">
        <v>2</v>
      </c>
      <c r="B7" s="64" t="s">
        <v>50</v>
      </c>
      <c r="C7" s="65">
        <v>22</v>
      </c>
      <c r="D7" s="65">
        <v>25</v>
      </c>
      <c r="E7" s="65">
        <v>47</v>
      </c>
      <c r="F7" s="65">
        <v>0</v>
      </c>
      <c r="G7" s="66">
        <v>47</v>
      </c>
      <c r="H7" s="66">
        <v>90</v>
      </c>
      <c r="I7" s="65">
        <v>40</v>
      </c>
      <c r="J7" s="65">
        <v>0</v>
      </c>
      <c r="K7" s="67">
        <v>40</v>
      </c>
      <c r="L7" s="65">
        <v>90</v>
      </c>
      <c r="M7" s="65">
        <v>0</v>
      </c>
      <c r="N7" s="66">
        <v>90</v>
      </c>
      <c r="O7" s="65">
        <v>0</v>
      </c>
      <c r="P7" s="65">
        <v>0</v>
      </c>
      <c r="Q7" s="70"/>
      <c r="R7" s="70"/>
    </row>
    <row r="8" spans="1:18" ht="13.5" thickBot="1">
      <c r="A8" s="63" t="s">
        <v>3</v>
      </c>
      <c r="B8" s="64" t="s">
        <v>50</v>
      </c>
      <c r="C8" s="65">
        <v>22</v>
      </c>
      <c r="D8" s="65">
        <v>25</v>
      </c>
      <c r="E8" s="65">
        <v>47</v>
      </c>
      <c r="F8" s="65">
        <v>50</v>
      </c>
      <c r="G8" s="66">
        <v>97</v>
      </c>
      <c r="H8" s="66">
        <v>100</v>
      </c>
      <c r="I8" s="65">
        <v>50</v>
      </c>
      <c r="J8" s="65">
        <v>50</v>
      </c>
      <c r="K8" s="67">
        <v>100</v>
      </c>
      <c r="L8" s="65">
        <v>100</v>
      </c>
      <c r="M8" s="65">
        <v>0</v>
      </c>
      <c r="N8" s="66">
        <v>100</v>
      </c>
      <c r="O8" s="65">
        <v>50</v>
      </c>
      <c r="P8" s="65">
        <v>50</v>
      </c>
      <c r="Q8" s="65">
        <v>0</v>
      </c>
      <c r="R8" s="65">
        <v>100</v>
      </c>
    </row>
    <row r="9" spans="1:18" ht="13.5" thickBot="1">
      <c r="A9" s="63" t="s">
        <v>4</v>
      </c>
      <c r="B9" s="64" t="s">
        <v>49</v>
      </c>
      <c r="C9" s="65">
        <v>23</v>
      </c>
      <c r="D9" s="65">
        <v>25</v>
      </c>
      <c r="E9" s="65">
        <v>48</v>
      </c>
      <c r="F9" s="65">
        <v>0</v>
      </c>
      <c r="G9" s="66">
        <v>48</v>
      </c>
      <c r="H9" s="66">
        <v>90</v>
      </c>
      <c r="I9" s="65">
        <v>50</v>
      </c>
      <c r="J9" s="65">
        <v>40</v>
      </c>
      <c r="K9" s="67">
        <v>90</v>
      </c>
      <c r="L9" s="65">
        <v>100</v>
      </c>
      <c r="M9" s="65">
        <v>0</v>
      </c>
      <c r="N9" s="66">
        <v>100</v>
      </c>
      <c r="O9" s="65">
        <v>0</v>
      </c>
      <c r="P9" s="65">
        <v>0</v>
      </c>
      <c r="Q9" s="70"/>
      <c r="R9" s="70"/>
    </row>
    <row r="10" spans="1:18" ht="13.5" thickBot="1">
      <c r="A10" s="63" t="s">
        <v>5</v>
      </c>
      <c r="B10" s="64" t="s">
        <v>51</v>
      </c>
      <c r="C10" s="65">
        <v>18</v>
      </c>
      <c r="D10" s="65">
        <v>0</v>
      </c>
      <c r="E10" s="65">
        <v>18</v>
      </c>
      <c r="F10" s="65">
        <v>0</v>
      </c>
      <c r="G10" s="66">
        <v>18</v>
      </c>
      <c r="H10" s="66">
        <v>100</v>
      </c>
      <c r="I10" s="65">
        <v>40</v>
      </c>
      <c r="J10" s="65">
        <v>50</v>
      </c>
      <c r="K10" s="67">
        <v>90</v>
      </c>
      <c r="L10" s="65">
        <v>100</v>
      </c>
      <c r="M10" s="65">
        <v>0</v>
      </c>
      <c r="N10" s="66">
        <v>100</v>
      </c>
      <c r="O10" s="65">
        <v>0</v>
      </c>
      <c r="P10" s="65">
        <v>50</v>
      </c>
      <c r="Q10" s="70"/>
      <c r="R10" s="70"/>
    </row>
    <row r="11" spans="1:18" ht="13.5" thickBot="1">
      <c r="A11" s="63" t="s">
        <v>6</v>
      </c>
      <c r="B11" s="64" t="s">
        <v>52</v>
      </c>
      <c r="C11" s="65">
        <v>15</v>
      </c>
      <c r="D11" s="65">
        <v>25</v>
      </c>
      <c r="E11" s="65">
        <v>40</v>
      </c>
      <c r="F11" s="65">
        <v>0</v>
      </c>
      <c r="G11" s="66">
        <v>40</v>
      </c>
      <c r="H11" s="66">
        <v>100</v>
      </c>
      <c r="I11" s="65">
        <v>45</v>
      </c>
      <c r="J11" s="65">
        <v>40</v>
      </c>
      <c r="K11" s="67">
        <v>85</v>
      </c>
      <c r="L11" s="65">
        <v>90</v>
      </c>
      <c r="M11" s="65">
        <v>10</v>
      </c>
      <c r="N11" s="66">
        <v>100</v>
      </c>
      <c r="O11" s="65">
        <v>0</v>
      </c>
      <c r="P11" s="65">
        <v>50</v>
      </c>
      <c r="Q11" s="70"/>
      <c r="R11" s="70"/>
    </row>
    <row r="12" spans="1:18" ht="13.5" thickBot="1">
      <c r="A12" s="71" t="s">
        <v>7</v>
      </c>
      <c r="B12" s="72" t="s">
        <v>48</v>
      </c>
      <c r="C12" s="76"/>
      <c r="D12" s="76"/>
      <c r="E12" s="73">
        <v>0</v>
      </c>
      <c r="F12" s="73">
        <v>0</v>
      </c>
      <c r="G12" s="74">
        <v>0</v>
      </c>
      <c r="H12" s="74">
        <v>0</v>
      </c>
      <c r="I12" s="73">
        <v>0</v>
      </c>
      <c r="J12" s="73">
        <v>0</v>
      </c>
      <c r="K12" s="75">
        <v>0</v>
      </c>
      <c r="L12" s="73">
        <v>0</v>
      </c>
      <c r="M12" s="73">
        <v>0</v>
      </c>
      <c r="N12" s="74">
        <v>0</v>
      </c>
      <c r="O12" s="73">
        <v>0</v>
      </c>
      <c r="P12" s="73">
        <v>0</v>
      </c>
      <c r="Q12" s="73">
        <v>0</v>
      </c>
      <c r="R12" s="73">
        <v>0</v>
      </c>
    </row>
    <row r="13" spans="1:18" ht="13.5" thickBot="1">
      <c r="A13" s="77" t="s">
        <v>8</v>
      </c>
      <c r="B13" s="78" t="s">
        <v>48</v>
      </c>
      <c r="C13" s="79"/>
      <c r="D13" s="79"/>
      <c r="E13" s="65">
        <v>0</v>
      </c>
      <c r="F13" s="65">
        <v>50</v>
      </c>
      <c r="G13" s="66">
        <v>50</v>
      </c>
      <c r="H13" s="66">
        <v>0</v>
      </c>
      <c r="I13" s="65">
        <v>0</v>
      </c>
      <c r="J13" s="65">
        <v>0</v>
      </c>
      <c r="K13" s="67">
        <v>0</v>
      </c>
      <c r="L13" s="65">
        <v>0</v>
      </c>
      <c r="M13" s="65">
        <v>0</v>
      </c>
      <c r="N13" s="66">
        <v>0</v>
      </c>
      <c r="O13" s="65">
        <v>0</v>
      </c>
      <c r="P13" s="65">
        <v>0</v>
      </c>
      <c r="Q13" s="70"/>
      <c r="R13" s="70"/>
    </row>
    <row r="14" spans="1:18" ht="13.5" thickBot="1">
      <c r="A14" s="63" t="s">
        <v>9</v>
      </c>
      <c r="B14" s="64" t="s">
        <v>53</v>
      </c>
      <c r="C14" s="65">
        <v>0</v>
      </c>
      <c r="D14" s="65">
        <v>25</v>
      </c>
      <c r="E14" s="65">
        <v>25</v>
      </c>
      <c r="F14" s="65">
        <v>0</v>
      </c>
      <c r="G14" s="66">
        <v>25</v>
      </c>
      <c r="H14" s="66">
        <v>95</v>
      </c>
      <c r="I14" s="65">
        <v>40</v>
      </c>
      <c r="J14" s="65">
        <v>40</v>
      </c>
      <c r="K14" s="67">
        <v>80</v>
      </c>
      <c r="L14" s="65">
        <v>100</v>
      </c>
      <c r="M14" s="65">
        <v>0</v>
      </c>
      <c r="N14" s="66">
        <v>100</v>
      </c>
      <c r="O14" s="65">
        <v>50</v>
      </c>
      <c r="P14" s="65">
        <v>0</v>
      </c>
      <c r="Q14" s="70"/>
      <c r="R14" s="70"/>
    </row>
    <row r="15" spans="1:18" ht="13.5" thickBot="1">
      <c r="A15" s="63" t="s">
        <v>10</v>
      </c>
      <c r="B15" s="64" t="s">
        <v>51</v>
      </c>
      <c r="C15" s="65">
        <v>18</v>
      </c>
      <c r="D15" s="65">
        <v>25</v>
      </c>
      <c r="E15" s="65">
        <v>43</v>
      </c>
      <c r="F15" s="65">
        <v>0</v>
      </c>
      <c r="G15" s="66">
        <v>43</v>
      </c>
      <c r="H15" s="66">
        <v>95</v>
      </c>
      <c r="I15" s="65">
        <v>40</v>
      </c>
      <c r="J15" s="65">
        <v>40</v>
      </c>
      <c r="K15" s="67">
        <v>80</v>
      </c>
      <c r="L15" s="65">
        <v>100</v>
      </c>
      <c r="M15" s="65">
        <v>0</v>
      </c>
      <c r="N15" s="66">
        <v>100</v>
      </c>
      <c r="O15" s="65">
        <v>50</v>
      </c>
      <c r="P15" s="65">
        <v>50</v>
      </c>
      <c r="Q15" s="70"/>
      <c r="R15" s="70"/>
    </row>
    <row r="16" spans="1:18" ht="13.5" thickBot="1">
      <c r="A16" s="71" t="s">
        <v>11</v>
      </c>
      <c r="B16" s="72"/>
      <c r="C16" s="73">
        <v>0</v>
      </c>
      <c r="D16" s="73">
        <v>0</v>
      </c>
      <c r="E16" s="73">
        <v>0</v>
      </c>
      <c r="F16" s="73">
        <v>0</v>
      </c>
      <c r="G16" s="74">
        <v>0</v>
      </c>
      <c r="H16" s="74">
        <v>0</v>
      </c>
      <c r="I16" s="73">
        <v>0</v>
      </c>
      <c r="J16" s="76"/>
      <c r="K16" s="75">
        <v>0</v>
      </c>
      <c r="L16" s="73">
        <v>0</v>
      </c>
      <c r="M16" s="73">
        <v>0</v>
      </c>
      <c r="N16" s="74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3.5" thickBot="1">
      <c r="A17" s="63" t="s">
        <v>12</v>
      </c>
      <c r="B17" s="64" t="s">
        <v>52</v>
      </c>
      <c r="C17" s="65">
        <v>15</v>
      </c>
      <c r="D17" s="65">
        <v>25</v>
      </c>
      <c r="E17" s="65">
        <v>40</v>
      </c>
      <c r="F17" s="65">
        <v>50</v>
      </c>
      <c r="G17" s="66">
        <v>90</v>
      </c>
      <c r="H17" s="66">
        <v>95</v>
      </c>
      <c r="I17" s="65">
        <v>45</v>
      </c>
      <c r="J17" s="65">
        <v>40</v>
      </c>
      <c r="K17" s="67">
        <v>85</v>
      </c>
      <c r="L17" s="65">
        <v>90</v>
      </c>
      <c r="M17" s="65">
        <v>10</v>
      </c>
      <c r="N17" s="66">
        <v>100</v>
      </c>
      <c r="O17" s="65">
        <v>50</v>
      </c>
      <c r="P17" s="65">
        <v>50</v>
      </c>
      <c r="Q17" s="70"/>
      <c r="R17" s="70"/>
    </row>
    <row r="18" spans="1:18" ht="13.5" thickBot="1">
      <c r="A18" s="63" t="s">
        <v>13</v>
      </c>
      <c r="B18" s="64" t="s">
        <v>52</v>
      </c>
      <c r="C18" s="65">
        <v>15</v>
      </c>
      <c r="D18" s="65">
        <v>25</v>
      </c>
      <c r="E18" s="65">
        <v>40</v>
      </c>
      <c r="F18" s="65">
        <v>0</v>
      </c>
      <c r="G18" s="66">
        <v>40</v>
      </c>
      <c r="H18" s="66">
        <v>100</v>
      </c>
      <c r="I18" s="65">
        <v>0</v>
      </c>
      <c r="J18" s="70"/>
      <c r="K18" s="67">
        <v>0</v>
      </c>
      <c r="L18" s="65">
        <v>90</v>
      </c>
      <c r="M18" s="65">
        <v>10</v>
      </c>
      <c r="N18" s="66">
        <v>100</v>
      </c>
      <c r="O18" s="65">
        <v>0</v>
      </c>
      <c r="P18" s="65">
        <v>0</v>
      </c>
      <c r="Q18" s="70"/>
      <c r="R18" s="70"/>
    </row>
    <row r="19" spans="1:18" ht="13.5" thickBot="1">
      <c r="A19" s="63" t="s">
        <v>14</v>
      </c>
      <c r="B19" s="64" t="s">
        <v>48</v>
      </c>
      <c r="C19" s="65">
        <v>15</v>
      </c>
      <c r="D19" s="65">
        <v>25</v>
      </c>
      <c r="E19" s="65">
        <v>40</v>
      </c>
      <c r="F19" s="65">
        <v>0</v>
      </c>
      <c r="G19" s="66">
        <v>40</v>
      </c>
      <c r="H19" s="66">
        <v>100</v>
      </c>
      <c r="I19" s="65">
        <v>45</v>
      </c>
      <c r="J19" s="65">
        <v>50</v>
      </c>
      <c r="K19" s="67">
        <v>95</v>
      </c>
      <c r="L19" s="65">
        <v>100</v>
      </c>
      <c r="M19" s="65">
        <v>0</v>
      </c>
      <c r="N19" s="66">
        <v>100</v>
      </c>
      <c r="O19" s="65">
        <v>0</v>
      </c>
      <c r="P19" s="65">
        <v>0</v>
      </c>
      <c r="Q19" s="70"/>
      <c r="R19" s="70"/>
    </row>
    <row r="20" spans="1:18" ht="13.5" thickBot="1">
      <c r="A20" s="71" t="s">
        <v>15</v>
      </c>
      <c r="B20" s="72"/>
      <c r="C20" s="73">
        <v>0</v>
      </c>
      <c r="D20" s="73">
        <v>0</v>
      </c>
      <c r="E20" s="73">
        <v>0</v>
      </c>
      <c r="F20" s="73">
        <v>0</v>
      </c>
      <c r="G20" s="74">
        <v>0</v>
      </c>
      <c r="H20" s="74">
        <v>0</v>
      </c>
      <c r="I20" s="73">
        <v>0</v>
      </c>
      <c r="J20" s="73">
        <v>0</v>
      </c>
      <c r="K20" s="75">
        <v>0</v>
      </c>
      <c r="L20" s="73">
        <v>0</v>
      </c>
      <c r="M20" s="73">
        <v>0</v>
      </c>
      <c r="N20" s="74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3.5" thickBot="1">
      <c r="A21" s="63" t="s">
        <v>16</v>
      </c>
      <c r="B21" s="64" t="s">
        <v>50</v>
      </c>
      <c r="C21" s="65">
        <v>22</v>
      </c>
      <c r="D21" s="65">
        <v>25</v>
      </c>
      <c r="E21" s="65">
        <v>47</v>
      </c>
      <c r="F21" s="65">
        <v>50</v>
      </c>
      <c r="G21" s="66">
        <v>97</v>
      </c>
      <c r="H21" s="66">
        <v>100</v>
      </c>
      <c r="I21" s="65">
        <v>50</v>
      </c>
      <c r="J21" s="65">
        <v>50</v>
      </c>
      <c r="K21" s="67">
        <v>100</v>
      </c>
      <c r="L21" s="65">
        <v>100</v>
      </c>
      <c r="M21" s="65">
        <v>0</v>
      </c>
      <c r="N21" s="66">
        <v>100</v>
      </c>
      <c r="O21" s="65">
        <v>50</v>
      </c>
      <c r="P21" s="65">
        <v>50</v>
      </c>
      <c r="Q21" s="70"/>
      <c r="R21" s="70"/>
    </row>
    <row r="22" spans="1:18" ht="13.5" thickBot="1">
      <c r="A22" s="63" t="s">
        <v>17</v>
      </c>
      <c r="B22" s="64" t="s">
        <v>55</v>
      </c>
      <c r="C22" s="65">
        <v>10</v>
      </c>
      <c r="D22" s="65">
        <v>25</v>
      </c>
      <c r="E22" s="65">
        <v>35</v>
      </c>
      <c r="F22" s="65">
        <v>0</v>
      </c>
      <c r="G22" s="66">
        <v>35</v>
      </c>
      <c r="H22" s="66">
        <v>85</v>
      </c>
      <c r="I22" s="65">
        <v>0</v>
      </c>
      <c r="J22" s="65">
        <v>0</v>
      </c>
      <c r="K22" s="67">
        <v>0</v>
      </c>
      <c r="L22" s="65">
        <v>90</v>
      </c>
      <c r="M22" s="65">
        <v>0</v>
      </c>
      <c r="N22" s="66">
        <v>90</v>
      </c>
      <c r="O22" s="65">
        <v>50</v>
      </c>
      <c r="P22" s="65">
        <v>50</v>
      </c>
      <c r="Q22" s="70"/>
      <c r="R22" s="70"/>
    </row>
    <row r="23" spans="1:18" ht="13.5" thickBot="1">
      <c r="A23" s="63" t="s">
        <v>18</v>
      </c>
      <c r="B23" s="64" t="s">
        <v>54</v>
      </c>
      <c r="C23" s="65">
        <v>20</v>
      </c>
      <c r="D23" s="65">
        <v>25</v>
      </c>
      <c r="E23" s="65">
        <v>45</v>
      </c>
      <c r="F23" s="65">
        <v>0</v>
      </c>
      <c r="G23" s="66">
        <v>45</v>
      </c>
      <c r="H23" s="66">
        <v>0</v>
      </c>
      <c r="I23" s="65">
        <v>0</v>
      </c>
      <c r="J23" s="65">
        <v>0</v>
      </c>
      <c r="K23" s="67">
        <v>0</v>
      </c>
      <c r="L23" s="65">
        <v>0</v>
      </c>
      <c r="M23" s="65">
        <v>0</v>
      </c>
      <c r="N23" s="66">
        <v>0</v>
      </c>
      <c r="O23" s="65">
        <v>0</v>
      </c>
      <c r="P23" s="65">
        <v>0</v>
      </c>
      <c r="Q23" s="70"/>
      <c r="R23" s="70"/>
    </row>
    <row r="24" spans="1:18" ht="13.5" thickBot="1">
      <c r="A24" s="63" t="s">
        <v>19</v>
      </c>
      <c r="B24" s="64" t="s">
        <v>53</v>
      </c>
      <c r="C24" s="65">
        <v>0</v>
      </c>
      <c r="D24" s="65">
        <v>25</v>
      </c>
      <c r="E24" s="65">
        <v>25</v>
      </c>
      <c r="F24" s="65">
        <v>50</v>
      </c>
      <c r="G24" s="66">
        <v>75</v>
      </c>
      <c r="H24" s="66">
        <v>85</v>
      </c>
      <c r="I24" s="65">
        <v>40</v>
      </c>
      <c r="J24" s="65">
        <v>40</v>
      </c>
      <c r="K24" s="67">
        <v>80</v>
      </c>
      <c r="L24" s="65">
        <v>100</v>
      </c>
      <c r="M24" s="65">
        <v>0</v>
      </c>
      <c r="N24" s="66">
        <v>100</v>
      </c>
      <c r="O24" s="65">
        <v>50</v>
      </c>
      <c r="P24" s="65">
        <v>50</v>
      </c>
      <c r="Q24" s="70"/>
      <c r="R24" s="70"/>
    </row>
    <row r="25" spans="1:18" ht="13.5" thickBot="1">
      <c r="A25" s="63" t="s">
        <v>20</v>
      </c>
      <c r="B25" s="64" t="s">
        <v>50</v>
      </c>
      <c r="C25" s="65">
        <v>22</v>
      </c>
      <c r="D25" s="65">
        <v>25</v>
      </c>
      <c r="E25" s="65">
        <v>47</v>
      </c>
      <c r="F25" s="65">
        <v>50</v>
      </c>
      <c r="G25" s="66">
        <v>97</v>
      </c>
      <c r="H25" s="66">
        <v>100</v>
      </c>
      <c r="I25" s="65">
        <v>45</v>
      </c>
      <c r="J25" s="65">
        <v>40</v>
      </c>
      <c r="K25" s="67">
        <v>85</v>
      </c>
      <c r="L25" s="65">
        <v>90</v>
      </c>
      <c r="M25" s="65">
        <v>10</v>
      </c>
      <c r="N25" s="66">
        <v>100</v>
      </c>
      <c r="O25" s="65">
        <v>50</v>
      </c>
      <c r="P25" s="65">
        <v>50</v>
      </c>
      <c r="Q25" s="70"/>
      <c r="R25" s="70"/>
    </row>
    <row r="26" spans="1:18" ht="13.5" thickBot="1">
      <c r="A26" s="63" t="s">
        <v>21</v>
      </c>
      <c r="B26" s="64" t="s">
        <v>54</v>
      </c>
      <c r="C26" s="65">
        <v>20</v>
      </c>
      <c r="D26" s="65">
        <v>25</v>
      </c>
      <c r="E26" s="65">
        <v>45</v>
      </c>
      <c r="F26" s="65">
        <v>0</v>
      </c>
      <c r="G26" s="66">
        <v>45</v>
      </c>
      <c r="H26" s="66">
        <v>0</v>
      </c>
      <c r="I26" s="65">
        <v>35</v>
      </c>
      <c r="J26" s="65">
        <v>20</v>
      </c>
      <c r="K26" s="67">
        <v>55</v>
      </c>
      <c r="L26" s="65">
        <v>0</v>
      </c>
      <c r="M26" s="65">
        <v>0</v>
      </c>
      <c r="N26" s="66">
        <v>0</v>
      </c>
      <c r="O26" s="65">
        <v>0</v>
      </c>
      <c r="P26" s="65">
        <v>50</v>
      </c>
      <c r="Q26" s="70"/>
      <c r="R26" s="70"/>
    </row>
    <row r="27" spans="1:18" ht="13.5" thickBot="1">
      <c r="A27" s="63" t="s">
        <v>22</v>
      </c>
      <c r="B27" s="64" t="s">
        <v>51</v>
      </c>
      <c r="C27" s="65">
        <v>18</v>
      </c>
      <c r="D27" s="65">
        <v>25</v>
      </c>
      <c r="E27" s="65">
        <v>43</v>
      </c>
      <c r="F27" s="65">
        <v>0</v>
      </c>
      <c r="G27" s="66">
        <v>43</v>
      </c>
      <c r="H27" s="66">
        <v>100</v>
      </c>
      <c r="I27" s="65">
        <v>40</v>
      </c>
      <c r="J27" s="65">
        <v>35</v>
      </c>
      <c r="K27" s="67">
        <v>75</v>
      </c>
      <c r="L27" s="65">
        <v>85</v>
      </c>
      <c r="M27" s="65">
        <v>0</v>
      </c>
      <c r="N27" s="66">
        <v>85</v>
      </c>
      <c r="O27" s="65">
        <v>0</v>
      </c>
      <c r="P27" s="65">
        <v>0</v>
      </c>
      <c r="Q27" s="70"/>
      <c r="R27" s="70"/>
    </row>
    <row r="28" spans="1:18" ht="13.5" thickBot="1">
      <c r="A28" s="71" t="s">
        <v>23</v>
      </c>
      <c r="B28" s="72"/>
      <c r="C28" s="76"/>
      <c r="D28" s="76"/>
      <c r="E28" s="73">
        <v>0</v>
      </c>
      <c r="F28" s="73">
        <v>0</v>
      </c>
      <c r="G28" s="74">
        <v>0</v>
      </c>
      <c r="H28" s="74">
        <v>0</v>
      </c>
      <c r="I28" s="65">
        <v>35</v>
      </c>
      <c r="J28" s="65">
        <v>20</v>
      </c>
      <c r="K28" s="67">
        <v>55</v>
      </c>
      <c r="L28" s="73">
        <v>0</v>
      </c>
      <c r="M28" s="73">
        <v>0</v>
      </c>
      <c r="N28" s="74">
        <v>0</v>
      </c>
      <c r="O28" s="73">
        <v>0</v>
      </c>
      <c r="P28" s="73">
        <v>0</v>
      </c>
      <c r="Q28" s="73">
        <v>0</v>
      </c>
      <c r="R28" s="73">
        <v>0</v>
      </c>
    </row>
    <row r="29" spans="1:18" ht="13.5" thickBot="1">
      <c r="A29" s="63" t="s">
        <v>24</v>
      </c>
      <c r="B29" s="64" t="s">
        <v>49</v>
      </c>
      <c r="C29" s="65">
        <v>23</v>
      </c>
      <c r="D29" s="65">
        <v>25</v>
      </c>
      <c r="E29" s="65">
        <v>48</v>
      </c>
      <c r="F29" s="65">
        <v>50</v>
      </c>
      <c r="G29" s="66">
        <v>98</v>
      </c>
      <c r="H29" s="66">
        <v>100</v>
      </c>
      <c r="I29" s="65">
        <v>50</v>
      </c>
      <c r="J29" s="65">
        <v>40</v>
      </c>
      <c r="K29" s="67">
        <v>90</v>
      </c>
      <c r="L29" s="65">
        <v>100</v>
      </c>
      <c r="M29" s="65">
        <v>0</v>
      </c>
      <c r="N29" s="66">
        <v>100</v>
      </c>
      <c r="O29" s="65">
        <v>0</v>
      </c>
      <c r="P29" s="65">
        <v>0</v>
      </c>
      <c r="Q29" s="70"/>
      <c r="R29" s="70"/>
    </row>
    <row r="30" spans="1:18" ht="13.5" thickBot="1">
      <c r="A30" s="63" t="s">
        <v>25</v>
      </c>
      <c r="B30" s="64" t="s">
        <v>51</v>
      </c>
      <c r="C30" s="65">
        <v>18</v>
      </c>
      <c r="D30" s="65">
        <v>25</v>
      </c>
      <c r="E30" s="65">
        <v>43</v>
      </c>
      <c r="F30" s="65">
        <v>50</v>
      </c>
      <c r="G30" s="66">
        <v>93</v>
      </c>
      <c r="H30" s="66">
        <v>85</v>
      </c>
      <c r="I30" s="65">
        <v>25</v>
      </c>
      <c r="J30" s="65">
        <v>0</v>
      </c>
      <c r="K30" s="67">
        <v>25</v>
      </c>
      <c r="L30" s="65">
        <v>0</v>
      </c>
      <c r="M30" s="65">
        <v>0</v>
      </c>
      <c r="N30" s="66">
        <v>0</v>
      </c>
      <c r="O30" s="65">
        <v>0</v>
      </c>
      <c r="P30" s="65">
        <v>50</v>
      </c>
      <c r="Q30" s="70"/>
      <c r="R30" s="70"/>
    </row>
    <row r="31" spans="1:18" ht="13.5" thickBot="1">
      <c r="A31" s="71" t="s">
        <v>26</v>
      </c>
      <c r="B31" s="72"/>
      <c r="C31" s="73">
        <v>0</v>
      </c>
      <c r="D31" s="73">
        <v>0</v>
      </c>
      <c r="E31" s="73">
        <v>0</v>
      </c>
      <c r="F31" s="73">
        <v>0</v>
      </c>
      <c r="G31" s="74">
        <v>0</v>
      </c>
      <c r="H31" s="74">
        <v>0</v>
      </c>
      <c r="I31" s="73">
        <v>0</v>
      </c>
      <c r="J31" s="73">
        <v>0</v>
      </c>
      <c r="K31" s="75">
        <v>0</v>
      </c>
      <c r="L31" s="73">
        <v>0</v>
      </c>
      <c r="M31" s="73">
        <v>0</v>
      </c>
      <c r="N31" s="74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3.5" thickBot="1">
      <c r="A32" s="63" t="s">
        <v>27</v>
      </c>
      <c r="B32" s="64" t="s">
        <v>51</v>
      </c>
      <c r="C32" s="65">
        <v>18</v>
      </c>
      <c r="D32" s="65">
        <v>25</v>
      </c>
      <c r="E32" s="65">
        <v>43</v>
      </c>
      <c r="F32" s="65">
        <v>0</v>
      </c>
      <c r="G32" s="66">
        <v>43</v>
      </c>
      <c r="H32" s="66">
        <v>0</v>
      </c>
      <c r="I32" s="65">
        <v>25</v>
      </c>
      <c r="J32" s="65">
        <v>0</v>
      </c>
      <c r="K32" s="67">
        <v>25</v>
      </c>
      <c r="L32" s="65">
        <v>0</v>
      </c>
      <c r="M32" s="65">
        <v>0</v>
      </c>
      <c r="N32" s="66">
        <v>0</v>
      </c>
      <c r="O32" s="65">
        <v>0</v>
      </c>
      <c r="P32" s="65">
        <v>0</v>
      </c>
      <c r="Q32" s="70"/>
      <c r="R32" s="70"/>
    </row>
    <row r="33" spans="1:18" ht="13.5" thickBot="1">
      <c r="A33" s="71" t="s">
        <v>28</v>
      </c>
      <c r="B33" s="72"/>
      <c r="C33" s="73">
        <v>0</v>
      </c>
      <c r="D33" s="73">
        <v>0</v>
      </c>
      <c r="E33" s="73">
        <v>0</v>
      </c>
      <c r="F33" s="73">
        <v>0</v>
      </c>
      <c r="G33" s="74">
        <v>0</v>
      </c>
      <c r="H33" s="74">
        <v>0</v>
      </c>
      <c r="I33" s="73">
        <v>0</v>
      </c>
      <c r="J33" s="73">
        <v>0</v>
      </c>
      <c r="K33" s="75">
        <v>0</v>
      </c>
      <c r="L33" s="73">
        <v>0</v>
      </c>
      <c r="M33" s="73">
        <v>0</v>
      </c>
      <c r="N33" s="74">
        <v>0</v>
      </c>
      <c r="O33" s="73">
        <v>0</v>
      </c>
      <c r="P33" s="73">
        <v>0</v>
      </c>
      <c r="Q33" s="73">
        <v>0</v>
      </c>
      <c r="R33" s="73">
        <v>0</v>
      </c>
    </row>
    <row r="34" spans="1:18" ht="13.5" thickBot="1">
      <c r="A34" s="63" t="s">
        <v>29</v>
      </c>
      <c r="B34" s="64" t="s">
        <v>55</v>
      </c>
      <c r="C34" s="65">
        <v>10</v>
      </c>
      <c r="D34" s="65">
        <v>25</v>
      </c>
      <c r="E34" s="65">
        <v>35</v>
      </c>
      <c r="F34" s="65">
        <v>0</v>
      </c>
      <c r="G34" s="66">
        <v>35</v>
      </c>
      <c r="H34" s="66">
        <v>100</v>
      </c>
      <c r="I34" s="65">
        <v>0</v>
      </c>
      <c r="J34" s="65">
        <v>0</v>
      </c>
      <c r="K34" s="67">
        <v>0</v>
      </c>
      <c r="L34" s="65">
        <v>90</v>
      </c>
      <c r="M34" s="65">
        <v>0</v>
      </c>
      <c r="N34" s="66">
        <v>90</v>
      </c>
      <c r="O34" s="65">
        <v>50</v>
      </c>
      <c r="P34" s="65">
        <v>0</v>
      </c>
      <c r="Q34" s="70"/>
      <c r="R34" s="70"/>
    </row>
    <row r="35" spans="1:18" ht="13.5" thickBot="1">
      <c r="A35" s="63" t="s">
        <v>30</v>
      </c>
      <c r="B35" s="64" t="s">
        <v>50</v>
      </c>
      <c r="C35" s="65">
        <v>22</v>
      </c>
      <c r="D35" s="65">
        <v>25</v>
      </c>
      <c r="E35" s="65">
        <v>47</v>
      </c>
      <c r="F35" s="65">
        <v>50</v>
      </c>
      <c r="G35" s="66">
        <v>97</v>
      </c>
      <c r="H35" s="66">
        <v>95</v>
      </c>
      <c r="I35" s="65">
        <v>50</v>
      </c>
      <c r="J35" s="65">
        <v>50</v>
      </c>
      <c r="K35" s="67">
        <v>100</v>
      </c>
      <c r="L35" s="65">
        <v>100</v>
      </c>
      <c r="M35" s="65">
        <v>0</v>
      </c>
      <c r="N35" s="66">
        <v>100</v>
      </c>
      <c r="O35" s="65">
        <v>50</v>
      </c>
      <c r="P35" s="65">
        <v>50</v>
      </c>
      <c r="Q35" s="70"/>
      <c r="R35" s="70"/>
    </row>
    <row r="36" spans="1:18" ht="13.5" thickBot="1">
      <c r="A36" s="63" t="s">
        <v>31</v>
      </c>
      <c r="B36" s="64" t="s">
        <v>53</v>
      </c>
      <c r="C36" s="65">
        <v>0</v>
      </c>
      <c r="D36" s="65">
        <v>25</v>
      </c>
      <c r="E36" s="65">
        <v>25</v>
      </c>
      <c r="F36" s="65">
        <v>0</v>
      </c>
      <c r="G36" s="66">
        <v>25</v>
      </c>
      <c r="H36" s="66">
        <v>0</v>
      </c>
      <c r="I36" s="65">
        <v>0</v>
      </c>
      <c r="J36" s="65">
        <v>0</v>
      </c>
      <c r="K36" s="67">
        <v>0</v>
      </c>
      <c r="L36" s="65">
        <v>0</v>
      </c>
      <c r="M36" s="65">
        <v>0</v>
      </c>
      <c r="N36" s="66">
        <v>0</v>
      </c>
      <c r="O36" s="65">
        <v>0</v>
      </c>
      <c r="P36" s="65">
        <v>0</v>
      </c>
      <c r="Q36" s="70"/>
      <c r="R36" s="70"/>
    </row>
    <row r="37" spans="1:18" ht="13.5" thickBot="1">
      <c r="A37" s="63" t="s">
        <v>32</v>
      </c>
      <c r="B37" s="64" t="s">
        <v>52</v>
      </c>
      <c r="C37" s="65">
        <v>15</v>
      </c>
      <c r="D37" s="65">
        <v>25</v>
      </c>
      <c r="E37" s="65">
        <v>40</v>
      </c>
      <c r="F37" s="65">
        <v>50</v>
      </c>
      <c r="G37" s="66">
        <v>90</v>
      </c>
      <c r="H37" s="66">
        <v>50</v>
      </c>
      <c r="I37" s="65">
        <v>0</v>
      </c>
      <c r="J37" s="65">
        <v>0</v>
      </c>
      <c r="K37" s="67">
        <v>0</v>
      </c>
      <c r="L37" s="65">
        <v>0</v>
      </c>
      <c r="M37" s="65">
        <v>0</v>
      </c>
      <c r="N37" s="66">
        <v>0</v>
      </c>
      <c r="O37" s="65">
        <v>0</v>
      </c>
      <c r="P37" s="65">
        <v>0</v>
      </c>
      <c r="Q37" s="70"/>
      <c r="R37" s="70"/>
    </row>
    <row r="38" spans="1:18" ht="13.5" thickBot="1">
      <c r="A38" s="63" t="s">
        <v>33</v>
      </c>
      <c r="B38" s="64" t="s">
        <v>54</v>
      </c>
      <c r="C38" s="65">
        <v>20</v>
      </c>
      <c r="D38" s="65">
        <v>25</v>
      </c>
      <c r="E38" s="65">
        <v>45</v>
      </c>
      <c r="F38" s="65">
        <v>50</v>
      </c>
      <c r="G38" s="66">
        <v>95</v>
      </c>
      <c r="H38" s="66">
        <v>0</v>
      </c>
      <c r="I38" s="65">
        <v>0</v>
      </c>
      <c r="J38" s="65">
        <v>0</v>
      </c>
      <c r="K38" s="67">
        <v>0</v>
      </c>
      <c r="L38" s="65">
        <v>0</v>
      </c>
      <c r="M38" s="65">
        <v>0</v>
      </c>
      <c r="N38" s="66">
        <v>0</v>
      </c>
      <c r="O38" s="65">
        <v>0</v>
      </c>
      <c r="P38" s="65">
        <v>0</v>
      </c>
      <c r="Q38" s="70"/>
      <c r="R38" s="70"/>
    </row>
    <row r="39" spans="1:18" ht="13.5" thickBot="1">
      <c r="A39" s="71" t="s">
        <v>34</v>
      </c>
      <c r="B39" s="72"/>
      <c r="C39" s="73">
        <v>0</v>
      </c>
      <c r="D39" s="73">
        <v>0</v>
      </c>
      <c r="E39" s="73">
        <v>0</v>
      </c>
      <c r="F39" s="73">
        <v>0</v>
      </c>
      <c r="G39" s="74">
        <v>0</v>
      </c>
      <c r="H39" s="74">
        <v>0</v>
      </c>
      <c r="I39" s="73">
        <v>0</v>
      </c>
      <c r="J39" s="73">
        <v>0</v>
      </c>
      <c r="K39" s="75">
        <v>0</v>
      </c>
      <c r="L39" s="73">
        <v>0</v>
      </c>
      <c r="M39" s="73">
        <v>0</v>
      </c>
      <c r="N39" s="74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3.5" thickBot="1">
      <c r="A40" s="63" t="s">
        <v>35</v>
      </c>
      <c r="B40" s="64" t="s">
        <v>52</v>
      </c>
      <c r="C40" s="65">
        <v>15</v>
      </c>
      <c r="D40" s="65">
        <v>25</v>
      </c>
      <c r="E40" s="65">
        <v>40</v>
      </c>
      <c r="F40" s="65">
        <v>0</v>
      </c>
      <c r="G40" s="66">
        <v>40</v>
      </c>
      <c r="H40" s="66">
        <v>85</v>
      </c>
      <c r="I40" s="65">
        <v>0</v>
      </c>
      <c r="J40" s="65">
        <v>0</v>
      </c>
      <c r="K40" s="67">
        <v>0</v>
      </c>
      <c r="L40" s="65">
        <v>90</v>
      </c>
      <c r="M40" s="65">
        <v>10</v>
      </c>
      <c r="N40" s="66">
        <v>100</v>
      </c>
      <c r="O40" s="65">
        <v>0</v>
      </c>
      <c r="P40" s="65">
        <v>0</v>
      </c>
      <c r="Q40" s="70"/>
      <c r="R40" s="70"/>
    </row>
    <row r="41" spans="1:18" ht="13.5" thickBot="1">
      <c r="A41" s="63" t="s">
        <v>36</v>
      </c>
      <c r="B41" s="64" t="s">
        <v>55</v>
      </c>
      <c r="C41" s="65">
        <v>10</v>
      </c>
      <c r="D41" s="65">
        <v>25</v>
      </c>
      <c r="E41" s="65">
        <v>35</v>
      </c>
      <c r="F41" s="65">
        <v>50</v>
      </c>
      <c r="G41" s="66">
        <v>85</v>
      </c>
      <c r="H41" s="66">
        <v>0</v>
      </c>
      <c r="I41" s="65">
        <v>0</v>
      </c>
      <c r="J41" s="65">
        <v>0</v>
      </c>
      <c r="K41" s="67">
        <v>0</v>
      </c>
      <c r="L41" s="65">
        <v>0</v>
      </c>
      <c r="M41" s="65">
        <v>0</v>
      </c>
      <c r="N41" s="66">
        <v>0</v>
      </c>
      <c r="O41" s="65">
        <v>0</v>
      </c>
      <c r="P41" s="65">
        <v>0</v>
      </c>
      <c r="Q41" s="70"/>
      <c r="R41" s="70"/>
    </row>
    <row r="42" spans="1:18" ht="13.5" thickBot="1">
      <c r="A42" s="63" t="s">
        <v>37</v>
      </c>
      <c r="B42" s="64" t="s">
        <v>51</v>
      </c>
      <c r="C42" s="65">
        <v>18</v>
      </c>
      <c r="D42" s="65">
        <v>25</v>
      </c>
      <c r="E42" s="65">
        <v>43</v>
      </c>
      <c r="F42" s="65">
        <v>0</v>
      </c>
      <c r="G42" s="66">
        <v>43</v>
      </c>
      <c r="H42" s="80">
        <v>0</v>
      </c>
      <c r="I42" s="65">
        <v>35</v>
      </c>
      <c r="J42" s="65">
        <v>20</v>
      </c>
      <c r="K42" s="67">
        <v>55</v>
      </c>
      <c r="L42" s="65">
        <v>50</v>
      </c>
      <c r="M42" s="65">
        <v>0</v>
      </c>
      <c r="N42" s="66">
        <v>50</v>
      </c>
      <c r="O42" s="65">
        <v>50</v>
      </c>
      <c r="P42" s="65">
        <v>50</v>
      </c>
      <c r="Q42" s="70"/>
      <c r="R42" s="70"/>
    </row>
    <row r="43" spans="1:18" ht="13.5" thickBot="1">
      <c r="A43" s="63" t="s">
        <v>38</v>
      </c>
      <c r="B43" s="64" t="s">
        <v>49</v>
      </c>
      <c r="C43" s="65">
        <v>23</v>
      </c>
      <c r="D43" s="65">
        <v>25</v>
      </c>
      <c r="E43" s="65">
        <v>48</v>
      </c>
      <c r="F43" s="65">
        <v>50</v>
      </c>
      <c r="G43" s="66">
        <v>98</v>
      </c>
      <c r="H43" s="66">
        <v>90</v>
      </c>
      <c r="I43" s="65">
        <v>40</v>
      </c>
      <c r="J43" s="65">
        <v>45</v>
      </c>
      <c r="K43" s="67">
        <v>85</v>
      </c>
      <c r="L43" s="65">
        <v>90</v>
      </c>
      <c r="M43" s="65">
        <v>10</v>
      </c>
      <c r="N43" s="66">
        <v>100</v>
      </c>
      <c r="O43" s="65">
        <v>0</v>
      </c>
      <c r="P43" s="65">
        <v>0</v>
      </c>
      <c r="Q43" s="70"/>
      <c r="R43" s="70"/>
    </row>
    <row r="44" spans="1:18" ht="13.5" thickBot="1">
      <c r="A44" s="63" t="s">
        <v>39</v>
      </c>
      <c r="B44" s="64" t="s">
        <v>48</v>
      </c>
      <c r="C44" s="65">
        <v>15</v>
      </c>
      <c r="D44" s="65">
        <v>25</v>
      </c>
      <c r="E44" s="65">
        <v>40</v>
      </c>
      <c r="F44" s="65">
        <v>0</v>
      </c>
      <c r="G44" s="66">
        <v>40</v>
      </c>
      <c r="H44" s="66">
        <v>100</v>
      </c>
      <c r="I44" s="65">
        <v>45</v>
      </c>
      <c r="J44" s="65">
        <v>50</v>
      </c>
      <c r="K44" s="67">
        <v>95</v>
      </c>
      <c r="L44" s="65">
        <v>100</v>
      </c>
      <c r="M44" s="65">
        <v>0</v>
      </c>
      <c r="N44" s="66">
        <v>100</v>
      </c>
      <c r="O44" s="65">
        <v>0</v>
      </c>
      <c r="P44" s="65">
        <v>50</v>
      </c>
      <c r="Q44" s="70"/>
      <c r="R44" s="70"/>
    </row>
    <row r="45" spans="1:18" ht="13.5" thickBot="1">
      <c r="A45" s="63" t="s">
        <v>40</v>
      </c>
      <c r="B45" s="64" t="s">
        <v>49</v>
      </c>
      <c r="C45" s="65">
        <v>23</v>
      </c>
      <c r="D45" s="65">
        <v>25</v>
      </c>
      <c r="E45" s="65">
        <v>48</v>
      </c>
      <c r="F45" s="65">
        <v>0</v>
      </c>
      <c r="G45" s="66">
        <v>48</v>
      </c>
      <c r="H45" s="66">
        <v>100</v>
      </c>
      <c r="I45" s="65">
        <v>40</v>
      </c>
      <c r="J45" s="65">
        <v>45</v>
      </c>
      <c r="K45" s="67">
        <v>85</v>
      </c>
      <c r="L45" s="65">
        <v>90</v>
      </c>
      <c r="M45" s="65">
        <v>10</v>
      </c>
      <c r="N45" s="66">
        <v>100</v>
      </c>
      <c r="O45" s="65">
        <v>0</v>
      </c>
      <c r="P45" s="65">
        <v>0</v>
      </c>
      <c r="Q45" s="70"/>
      <c r="R45" s="70"/>
    </row>
    <row r="46" spans="1:18" ht="13.5" thickBot="1">
      <c r="A46" s="63" t="s">
        <v>41</v>
      </c>
      <c r="B46" s="64" t="s">
        <v>48</v>
      </c>
      <c r="C46" s="65">
        <v>15</v>
      </c>
      <c r="D46" s="65">
        <v>25</v>
      </c>
      <c r="E46" s="65">
        <v>40</v>
      </c>
      <c r="F46" s="65">
        <v>0</v>
      </c>
      <c r="G46" s="66">
        <v>40</v>
      </c>
      <c r="H46" s="66">
        <v>100</v>
      </c>
      <c r="I46" s="65">
        <v>45</v>
      </c>
      <c r="J46" s="65">
        <v>50</v>
      </c>
      <c r="K46" s="67">
        <v>95</v>
      </c>
      <c r="L46" s="65">
        <v>100</v>
      </c>
      <c r="M46" s="65">
        <v>0</v>
      </c>
      <c r="N46" s="66">
        <v>100</v>
      </c>
      <c r="O46" s="65">
        <v>0</v>
      </c>
      <c r="P46" s="65">
        <v>50</v>
      </c>
      <c r="Q46" s="70"/>
      <c r="R46" s="70"/>
    </row>
    <row r="47" spans="1:18" ht="13.5" thickBot="1">
      <c r="A47" s="63" t="s">
        <v>42</v>
      </c>
      <c r="B47" s="64" t="s">
        <v>55</v>
      </c>
      <c r="C47" s="65">
        <v>10</v>
      </c>
      <c r="D47" s="65">
        <v>25</v>
      </c>
      <c r="E47" s="65">
        <v>35</v>
      </c>
      <c r="F47" s="65">
        <v>50</v>
      </c>
      <c r="G47" s="66">
        <v>85</v>
      </c>
      <c r="H47" s="66">
        <v>0</v>
      </c>
      <c r="I47" s="65">
        <v>0</v>
      </c>
      <c r="J47" s="65">
        <v>0</v>
      </c>
      <c r="K47" s="67">
        <v>0</v>
      </c>
      <c r="L47" s="65">
        <v>0</v>
      </c>
      <c r="M47" s="65">
        <v>0</v>
      </c>
      <c r="N47" s="66">
        <v>0</v>
      </c>
      <c r="O47" s="65">
        <v>0</v>
      </c>
      <c r="P47" s="65">
        <v>0</v>
      </c>
      <c r="Q47" s="70"/>
      <c r="R47" s="70"/>
    </row>
  </sheetData>
  <sheetProtection/>
  <mergeCells count="21">
    <mergeCell ref="O2:O3"/>
    <mergeCell ref="B3:B4"/>
    <mergeCell ref="I2:I3"/>
    <mergeCell ref="J2:J3"/>
    <mergeCell ref="K2:K3"/>
    <mergeCell ref="O1:R1"/>
    <mergeCell ref="B2:D2"/>
    <mergeCell ref="E2:E3"/>
    <mergeCell ref="F2:F3"/>
    <mergeCell ref="G2:G3"/>
    <mergeCell ref="M2:M3"/>
    <mergeCell ref="P2:P3"/>
    <mergeCell ref="Q2:Q3"/>
    <mergeCell ref="R2:R3"/>
    <mergeCell ref="L2:L3"/>
    <mergeCell ref="A1:A4"/>
    <mergeCell ref="B1:G1"/>
    <mergeCell ref="H1:H3"/>
    <mergeCell ref="I1:K1"/>
    <mergeCell ref="L1:N1"/>
    <mergeCell ref="N2:N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de Brito Cruz</dc:creator>
  <cp:keywords/>
  <dc:description/>
  <cp:lastModifiedBy>crist</cp:lastModifiedBy>
  <dcterms:created xsi:type="dcterms:W3CDTF">2020-04-07T12:46:43Z</dcterms:created>
  <dcterms:modified xsi:type="dcterms:W3CDTF">2020-12-09T16:33:10Z</dcterms:modified>
  <cp:category/>
  <cp:version/>
  <cp:contentType/>
  <cp:contentStatus/>
</cp:coreProperties>
</file>