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autoCompressPictures="0"/>
  <mc:AlternateContent xmlns:mc="http://schemas.openxmlformats.org/markup-compatibility/2006">
    <mc:Choice Requires="x15">
      <x15ac:absPath xmlns:x15ac="http://schemas.microsoft.com/office/spreadsheetml/2010/11/ac" url="C:\Users\1812260\Documents\IFRN\CM - Calendarios\2016\"/>
    </mc:Choice>
  </mc:AlternateContent>
  <bookViews>
    <workbookView xWindow="0" yWindow="0" windowWidth="16815" windowHeight="7755" tabRatio="813" activeTab="1"/>
  </bookViews>
  <sheets>
    <sheet name="2015" sheetId="29" r:id="rId1"/>
    <sheet name="2016" sheetId="31" r:id="rId2"/>
    <sheet name="2017" sheetId="33" state="hidden" r:id="rId3"/>
    <sheet name="2018" sheetId="35" state="hidden" r:id="rId4"/>
  </sheets>
  <definedNames>
    <definedName name="_xlnm.Print_Area" localSheetId="0">'2015'!$B$2:$AT$105</definedName>
    <definedName name="_xlnm.Print_Area" localSheetId="1">'2016'!$B$2:$AS$92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2" i="31" l="1"/>
  <c r="AJ12" i="31" s="1"/>
  <c r="AD13" i="31" s="1"/>
  <c r="AE13" i="31" s="1"/>
  <c r="AF13" i="31" s="1"/>
  <c r="AG13" i="31" s="1"/>
  <c r="AH13" i="31" s="1"/>
  <c r="AI13" i="31" s="1"/>
  <c r="AJ13" i="31" s="1"/>
  <c r="AD14" i="31" s="1"/>
  <c r="AE14" i="31" s="1"/>
  <c r="AF14" i="31" s="1"/>
  <c r="AG14" i="31" s="1"/>
  <c r="AH14" i="31" s="1"/>
  <c r="AI14" i="31" s="1"/>
  <c r="AJ14" i="31" s="1"/>
  <c r="AD15" i="31" s="1"/>
  <c r="AE15" i="31" s="1"/>
  <c r="AF15" i="31" s="1"/>
  <c r="AG15" i="31" s="1"/>
  <c r="AH15" i="31" s="1"/>
  <c r="AI15" i="31" s="1"/>
  <c r="AJ15" i="31" s="1"/>
  <c r="AD16" i="31" s="1"/>
  <c r="AE16" i="31" s="1"/>
  <c r="AF16" i="31" s="1"/>
  <c r="AG16" i="31" s="1"/>
  <c r="AH16" i="31" s="1"/>
  <c r="AI16" i="31" s="1"/>
  <c r="AJ16" i="31" s="1"/>
  <c r="W12" i="31"/>
  <c r="X12" i="31" s="1"/>
  <c r="Y12" i="31" s="1"/>
  <c r="Z12" i="31" s="1"/>
  <c r="AA12" i="31" s="1"/>
  <c r="U13" i="31" s="1"/>
  <c r="V13" i="31" s="1"/>
  <c r="W13" i="31" s="1"/>
  <c r="X13" i="31" s="1"/>
  <c r="Y13" i="31" s="1"/>
  <c r="Z13" i="31" s="1"/>
  <c r="AA13" i="31" s="1"/>
  <c r="U14" i="31" s="1"/>
  <c r="V14" i="31" s="1"/>
  <c r="W14" i="31" s="1"/>
  <c r="X14" i="31" s="1"/>
  <c r="Y14" i="31" s="1"/>
  <c r="Z14" i="31" s="1"/>
  <c r="AA14" i="31" s="1"/>
  <c r="U15" i="31" s="1"/>
  <c r="V15" i="31" s="1"/>
  <c r="W15" i="31" s="1"/>
  <c r="X15" i="31" s="1"/>
  <c r="Y15" i="31" s="1"/>
  <c r="Z15" i="31" s="1"/>
  <c r="AA15" i="31" s="1"/>
  <c r="U16" i="31" s="1"/>
  <c r="V16" i="31" s="1"/>
  <c r="W16" i="31" s="1"/>
  <c r="X16" i="31" s="1"/>
  <c r="Y16" i="31" s="1"/>
  <c r="Z16" i="31" s="1"/>
  <c r="AA16" i="31" s="1"/>
  <c r="O12" i="31"/>
  <c r="P12" i="31" s="1"/>
  <c r="Q12" i="31" s="1"/>
  <c r="R12" i="31" s="1"/>
  <c r="L13" i="31" s="1"/>
  <c r="M13" i="31" s="1"/>
  <c r="N13" i="31" s="1"/>
  <c r="O13" i="31" s="1"/>
  <c r="P13" i="31" s="1"/>
  <c r="Q13" i="31" s="1"/>
  <c r="R13" i="31" s="1"/>
  <c r="L14" i="31" s="1"/>
  <c r="M14" i="31" s="1"/>
  <c r="N14" i="31" s="1"/>
  <c r="O14" i="31" s="1"/>
  <c r="P14" i="31" s="1"/>
  <c r="Q14" i="31" s="1"/>
  <c r="R14" i="31" s="1"/>
  <c r="L15" i="31" s="1"/>
  <c r="M15" i="31" s="1"/>
  <c r="N15" i="31" s="1"/>
  <c r="O15" i="31" s="1"/>
  <c r="P15" i="31" s="1"/>
  <c r="Q15" i="31" s="1"/>
  <c r="R15" i="31" s="1"/>
  <c r="L16" i="31" s="1"/>
  <c r="M16" i="31" s="1"/>
  <c r="N12" i="31"/>
  <c r="I12" i="31"/>
  <c r="C13" i="31" s="1"/>
  <c r="D13" i="31" s="1"/>
  <c r="E13" i="31" s="1"/>
  <c r="F13" i="31" s="1"/>
  <c r="G13" i="31" s="1"/>
  <c r="H13" i="31" s="1"/>
  <c r="I13" i="31" s="1"/>
  <c r="C14" i="31" s="1"/>
  <c r="D14" i="31" s="1"/>
  <c r="E14" i="31" s="1"/>
  <c r="F14" i="31" s="1"/>
  <c r="G14" i="31" s="1"/>
  <c r="H14" i="31" s="1"/>
  <c r="I14" i="31" s="1"/>
  <c r="C15" i="31" s="1"/>
  <c r="D15" i="31" s="1"/>
  <c r="E15" i="31" s="1"/>
  <c r="F15" i="31" s="1"/>
  <c r="G15" i="31" s="1"/>
  <c r="H15" i="31" s="1"/>
  <c r="I15" i="31" s="1"/>
  <c r="C16" i="31" s="1"/>
  <c r="D16" i="31" s="1"/>
  <c r="E16" i="31" s="1"/>
  <c r="F16" i="31" s="1"/>
  <c r="G16" i="31" s="1"/>
  <c r="H16" i="31" s="1"/>
  <c r="I16" i="31" s="1"/>
  <c r="C17" i="31" s="1"/>
  <c r="H108" i="29" l="1"/>
  <c r="H109" i="29"/>
  <c r="H113" i="29"/>
  <c r="Q98" i="29"/>
  <c r="Q99" i="29"/>
  <c r="Q103" i="29"/>
  <c r="Z108" i="29"/>
  <c r="Z109" i="29"/>
  <c r="Z113" i="29"/>
  <c r="AI108" i="29"/>
  <c r="AI109" i="29"/>
  <c r="AI113" i="29"/>
  <c r="AR108" i="29"/>
  <c r="AR109" i="29"/>
  <c r="AR113" i="29"/>
  <c r="Z88" i="29"/>
  <c r="AI86" i="29"/>
  <c r="G108" i="29"/>
  <c r="G109" i="29"/>
  <c r="G113" i="29"/>
  <c r="P97" i="29"/>
  <c r="P98" i="29"/>
  <c r="P102" i="29"/>
  <c r="Y108" i="29"/>
  <c r="Y109" i="29"/>
  <c r="Y113" i="29"/>
  <c r="AH108" i="29"/>
  <c r="AH109" i="29"/>
  <c r="AH113" i="29"/>
  <c r="AQ108" i="29"/>
  <c r="AQ109" i="29"/>
  <c r="AQ113" i="29"/>
  <c r="Y88" i="29"/>
  <c r="AI85" i="29"/>
  <c r="D108" i="29"/>
  <c r="D109" i="29"/>
  <c r="D113" i="29"/>
  <c r="M97" i="29"/>
  <c r="M98" i="29"/>
  <c r="M102" i="29"/>
  <c r="V108" i="29"/>
  <c r="V109" i="29"/>
  <c r="V113" i="29"/>
  <c r="AE108" i="29"/>
  <c r="AE109" i="29"/>
  <c r="AE113" i="29"/>
  <c r="AN108" i="29"/>
  <c r="AN109" i="29"/>
  <c r="AN113" i="29"/>
  <c r="V88" i="29"/>
  <c r="AI82" i="29"/>
  <c r="G106" i="29"/>
  <c r="G107" i="29"/>
  <c r="G112" i="29"/>
  <c r="P95" i="29"/>
  <c r="P96" i="29"/>
  <c r="P101" i="29"/>
  <c r="Y106" i="29"/>
  <c r="Y107" i="29"/>
  <c r="Y112" i="29"/>
  <c r="AH106" i="29"/>
  <c r="AH107" i="29"/>
  <c r="AH112" i="29"/>
  <c r="AQ106" i="29"/>
  <c r="AQ107" i="29"/>
  <c r="AQ112" i="29"/>
  <c r="Y83" i="29"/>
  <c r="AG85" i="29"/>
  <c r="E106" i="29"/>
  <c r="E107" i="29"/>
  <c r="E112" i="29"/>
  <c r="N95" i="29"/>
  <c r="N96" i="29"/>
  <c r="N101" i="29"/>
  <c r="W106" i="29"/>
  <c r="W107" i="29"/>
  <c r="W112" i="29"/>
  <c r="AF106" i="29"/>
  <c r="AF107" i="29"/>
  <c r="AF112" i="29"/>
  <c r="AO106" i="29"/>
  <c r="AO107" i="29"/>
  <c r="AO112" i="29"/>
  <c r="W83" i="29"/>
  <c r="AG83" i="29"/>
  <c r="G53" i="35"/>
  <c r="H53" i="35"/>
  <c r="I53" i="35"/>
  <c r="C54" i="35"/>
  <c r="D54" i="35"/>
  <c r="E54" i="35"/>
  <c r="F54" i="35"/>
  <c r="G54" i="35"/>
  <c r="H54" i="35"/>
  <c r="I54" i="35"/>
  <c r="C55" i="35"/>
  <c r="D55" i="35"/>
  <c r="E55" i="35"/>
  <c r="F55" i="35"/>
  <c r="G55" i="35"/>
  <c r="H55" i="35"/>
  <c r="R53" i="35"/>
  <c r="L54" i="35"/>
  <c r="M54" i="35"/>
  <c r="N54" i="35"/>
  <c r="O54" i="35"/>
  <c r="P54" i="35"/>
  <c r="Q54" i="35"/>
  <c r="R54" i="35"/>
  <c r="L55" i="35"/>
  <c r="M55" i="35"/>
  <c r="L32" i="35"/>
  <c r="M32" i="35"/>
  <c r="N32" i="35"/>
  <c r="O32" i="35"/>
  <c r="P32" i="35"/>
  <c r="Q32" i="35"/>
  <c r="R32" i="35"/>
  <c r="L33" i="35"/>
  <c r="M33" i="35"/>
  <c r="N33" i="35"/>
  <c r="O33" i="35"/>
  <c r="P33" i="35"/>
  <c r="Q33" i="35"/>
  <c r="R33" i="35"/>
  <c r="L34" i="35"/>
  <c r="M34" i="35"/>
  <c r="N34" i="35"/>
  <c r="O34" i="35"/>
  <c r="AP12" i="35"/>
  <c r="AQ12" i="35"/>
  <c r="AR12" i="35"/>
  <c r="AS12" i="35"/>
  <c r="AM13" i="35"/>
  <c r="AN13" i="35"/>
  <c r="AO13" i="35"/>
  <c r="AP13" i="35"/>
  <c r="AQ13" i="35"/>
  <c r="AR13" i="35"/>
  <c r="AS13" i="35"/>
  <c r="AM14" i="35"/>
  <c r="AN14" i="35"/>
  <c r="AO14" i="35"/>
  <c r="AP14" i="35"/>
  <c r="AQ14" i="35"/>
  <c r="AR14" i="35"/>
  <c r="AS14" i="35"/>
  <c r="H96" i="35"/>
  <c r="H97" i="35"/>
  <c r="H102" i="35"/>
  <c r="Q96" i="35"/>
  <c r="Q97" i="35"/>
  <c r="Q102" i="35"/>
  <c r="Z96" i="35"/>
  <c r="Z97" i="35"/>
  <c r="Z102" i="35"/>
  <c r="AI96" i="35"/>
  <c r="AI97" i="35"/>
  <c r="AI102" i="35"/>
  <c r="AR96" i="35"/>
  <c r="AR97" i="35"/>
  <c r="AR102" i="35"/>
  <c r="Z78" i="35"/>
  <c r="AG81" i="35"/>
  <c r="AD13" i="35"/>
  <c r="AE13" i="35"/>
  <c r="AF13" i="35"/>
  <c r="AG13" i="35"/>
  <c r="AH13" i="35"/>
  <c r="AI13" i="35"/>
  <c r="AJ13" i="35"/>
  <c r="AD14" i="35"/>
  <c r="AE14" i="35"/>
  <c r="AF14" i="35"/>
  <c r="AG14" i="35"/>
  <c r="AH14" i="35"/>
  <c r="AI14" i="35"/>
  <c r="AJ14" i="35"/>
  <c r="AD15" i="35"/>
  <c r="AE15" i="35"/>
  <c r="AF15" i="35"/>
  <c r="AG15" i="35"/>
  <c r="AH15" i="35"/>
  <c r="AI15" i="35"/>
  <c r="D98" i="33"/>
  <c r="D99" i="33"/>
  <c r="D103" i="33"/>
  <c r="M98" i="33"/>
  <c r="M99" i="33"/>
  <c r="M103" i="33"/>
  <c r="V98" i="33"/>
  <c r="V99" i="33"/>
  <c r="V103" i="33"/>
  <c r="AE98" i="33"/>
  <c r="AE99" i="33"/>
  <c r="AE103" i="33"/>
  <c r="AN98" i="33"/>
  <c r="AN99" i="33"/>
  <c r="AN103" i="33"/>
  <c r="V83" i="33"/>
  <c r="AI77" i="33"/>
  <c r="E98" i="33"/>
  <c r="E99" i="33"/>
  <c r="E103" i="33"/>
  <c r="N98" i="33"/>
  <c r="N99" i="33"/>
  <c r="N103" i="33"/>
  <c r="W98" i="33"/>
  <c r="W99" i="33"/>
  <c r="W103" i="33"/>
  <c r="AF98" i="33"/>
  <c r="AF99" i="33"/>
  <c r="AF103" i="33"/>
  <c r="AO98" i="33"/>
  <c r="AO99" i="33"/>
  <c r="AO103" i="33"/>
  <c r="W83" i="33"/>
  <c r="AI78" i="33"/>
  <c r="F98" i="33"/>
  <c r="F99" i="33"/>
  <c r="F103" i="33"/>
  <c r="O98" i="33"/>
  <c r="O99" i="33"/>
  <c r="O103" i="33"/>
  <c r="X98" i="33"/>
  <c r="X99" i="33"/>
  <c r="X103" i="33"/>
  <c r="AG98" i="33"/>
  <c r="AG99" i="33"/>
  <c r="AG103" i="33"/>
  <c r="AP98" i="33"/>
  <c r="AP99" i="33"/>
  <c r="AP103" i="33"/>
  <c r="X83" i="33"/>
  <c r="AI79" i="33"/>
  <c r="G98" i="33"/>
  <c r="G99" i="33"/>
  <c r="G103" i="33"/>
  <c r="P98" i="33"/>
  <c r="P99" i="33"/>
  <c r="P103" i="33"/>
  <c r="Y98" i="33"/>
  <c r="Y99" i="33"/>
  <c r="Y103" i="33"/>
  <c r="AH98" i="33"/>
  <c r="AH99" i="33"/>
  <c r="AH103" i="33"/>
  <c r="AQ98" i="33"/>
  <c r="AQ99" i="33"/>
  <c r="AQ103" i="33"/>
  <c r="Y83" i="33"/>
  <c r="AI80" i="33"/>
  <c r="H98" i="33"/>
  <c r="H99" i="33"/>
  <c r="H103" i="33"/>
  <c r="Q98" i="33"/>
  <c r="Q99" i="33"/>
  <c r="Q103" i="33"/>
  <c r="Z98" i="33"/>
  <c r="Z99" i="33"/>
  <c r="Z103" i="33"/>
  <c r="AI98" i="33"/>
  <c r="AI99" i="33"/>
  <c r="AI103" i="33"/>
  <c r="AR98" i="33"/>
  <c r="AR99" i="33"/>
  <c r="AR103" i="33"/>
  <c r="Z83" i="33"/>
  <c r="AI81" i="33"/>
  <c r="AI82" i="33"/>
  <c r="AI83" i="33"/>
  <c r="AN12" i="33"/>
  <c r="AO12" i="33"/>
  <c r="AP12" i="33"/>
  <c r="AQ12" i="33"/>
  <c r="AR12" i="33"/>
  <c r="AS12" i="33"/>
  <c r="AM13" i="33"/>
  <c r="AN13" i="33"/>
  <c r="AO13" i="33"/>
  <c r="AP13" i="33"/>
  <c r="AQ13" i="33"/>
  <c r="AR13" i="33"/>
  <c r="AS13" i="33"/>
  <c r="AM14" i="33"/>
  <c r="AN14" i="33"/>
  <c r="AO14" i="33"/>
  <c r="Q53" i="33"/>
  <c r="R53" i="33"/>
  <c r="L54" i="33"/>
  <c r="M54" i="33"/>
  <c r="N54" i="33"/>
  <c r="O54" i="33"/>
  <c r="P54" i="33"/>
  <c r="Q54" i="33"/>
  <c r="R54" i="33"/>
  <c r="AJ12" i="33"/>
  <c r="AD13" i="33"/>
  <c r="AE13" i="33"/>
  <c r="AF13" i="33"/>
  <c r="AG13" i="33"/>
  <c r="AH13" i="33"/>
  <c r="AI13" i="33"/>
  <c r="AJ13" i="33"/>
  <c r="AD14" i="33"/>
  <c r="AE14" i="33"/>
  <c r="AF14" i="33"/>
  <c r="AG14" i="33"/>
  <c r="U56" i="31"/>
  <c r="V56" i="31"/>
  <c r="W56" i="31"/>
  <c r="X56" i="31"/>
  <c r="Y56" i="31"/>
  <c r="Z56" i="31"/>
  <c r="AA56" i="31"/>
  <c r="U57" i="31"/>
  <c r="V57" i="31"/>
  <c r="W57" i="31"/>
  <c r="X57" i="31"/>
  <c r="Y57" i="31"/>
  <c r="Z57" i="31"/>
  <c r="AA57" i="31"/>
  <c r="U58" i="31"/>
  <c r="V58" i="31"/>
  <c r="W58" i="31"/>
  <c r="X58" i="31"/>
  <c r="Y58" i="31"/>
  <c r="Z58" i="31"/>
  <c r="AA58" i="31"/>
  <c r="U59" i="31"/>
  <c r="P56" i="31"/>
  <c r="Q56" i="31"/>
  <c r="R56" i="31"/>
  <c r="L57" i="31"/>
  <c r="M57" i="31"/>
  <c r="H82" i="29"/>
  <c r="I82" i="29"/>
  <c r="C83" i="29"/>
  <c r="D83" i="29"/>
  <c r="E83" i="29"/>
  <c r="F83" i="29"/>
  <c r="G83" i="29"/>
  <c r="H83" i="29"/>
  <c r="I83" i="29"/>
  <c r="C84" i="29"/>
  <c r="D84" i="29"/>
  <c r="E84" i="29"/>
  <c r="F84" i="29"/>
  <c r="G84" i="29"/>
  <c r="H84" i="29"/>
  <c r="I84" i="29"/>
  <c r="C85" i="29"/>
  <c r="D85" i="29"/>
  <c r="E85" i="29"/>
  <c r="F85" i="29"/>
  <c r="G85" i="29"/>
  <c r="H85" i="29"/>
  <c r="I85" i="29"/>
  <c r="C86" i="29"/>
  <c r="D86" i="29"/>
  <c r="E86" i="29"/>
  <c r="F86" i="29"/>
  <c r="G86" i="29"/>
  <c r="H86" i="29"/>
  <c r="I86" i="29"/>
  <c r="P34" i="35"/>
  <c r="Q34" i="35"/>
  <c r="N55" i="35"/>
  <c r="O55" i="35"/>
  <c r="P55" i="35"/>
  <c r="Q55" i="35"/>
  <c r="AJ31" i="35"/>
  <c r="AD32" i="35"/>
  <c r="AE32" i="35"/>
  <c r="AF32" i="35"/>
  <c r="AG32" i="35"/>
  <c r="AH32" i="35"/>
  <c r="AI32" i="35"/>
  <c r="AJ32" i="35"/>
  <c r="AD33" i="35"/>
  <c r="AE33" i="35"/>
  <c r="AF33" i="35"/>
  <c r="AG33" i="35"/>
  <c r="AH33" i="35"/>
  <c r="AI33" i="35"/>
  <c r="AJ33" i="35"/>
  <c r="AD34" i="35"/>
  <c r="AE34" i="35"/>
  <c r="AF34" i="35"/>
  <c r="AG34" i="35"/>
  <c r="AH34" i="35"/>
  <c r="AI34" i="35"/>
  <c r="AJ34" i="35"/>
  <c r="AD35" i="35"/>
  <c r="AE35" i="35"/>
  <c r="AF35" i="35"/>
  <c r="AG35" i="35"/>
  <c r="AH35" i="35"/>
  <c r="R55" i="35"/>
  <c r="L56" i="35"/>
  <c r="M56" i="35"/>
  <c r="N56" i="35"/>
  <c r="O56" i="35"/>
  <c r="P56" i="35"/>
  <c r="Q56" i="35"/>
  <c r="R56" i="35"/>
  <c r="L57" i="35"/>
  <c r="AN31" i="35"/>
  <c r="AO31" i="35"/>
  <c r="AP31" i="35"/>
  <c r="AQ31" i="35"/>
  <c r="AR31" i="35"/>
  <c r="AS31" i="35"/>
  <c r="AM32" i="35"/>
  <c r="AN32" i="35"/>
  <c r="AO32" i="35"/>
  <c r="AP32" i="35"/>
  <c r="AQ32" i="35"/>
  <c r="AR32" i="35"/>
  <c r="AS32" i="35"/>
  <c r="AM33" i="35"/>
  <c r="AN33" i="35"/>
  <c r="AO33" i="35"/>
  <c r="AP33" i="35"/>
  <c r="AQ33" i="35"/>
  <c r="AR33" i="35"/>
  <c r="AS33" i="35"/>
  <c r="X31" i="35"/>
  <c r="Y31" i="35"/>
  <c r="Z31" i="35"/>
  <c r="AA31" i="35"/>
  <c r="U32" i="35"/>
  <c r="V32" i="35"/>
  <c r="W32" i="35"/>
  <c r="X32" i="35"/>
  <c r="Y32" i="35"/>
  <c r="Z32" i="35"/>
  <c r="AA32" i="35"/>
  <c r="U33" i="35"/>
  <c r="V33" i="35"/>
  <c r="W33" i="35"/>
  <c r="X33" i="35"/>
  <c r="Y33" i="35"/>
  <c r="Z33" i="35"/>
  <c r="AA33" i="35"/>
  <c r="R34" i="35"/>
  <c r="L35" i="35"/>
  <c r="M35" i="35"/>
  <c r="N35" i="35"/>
  <c r="O35" i="35"/>
  <c r="P35" i="35"/>
  <c r="Q35" i="35"/>
  <c r="R35" i="35"/>
  <c r="L36" i="35"/>
  <c r="M36" i="35"/>
  <c r="N36" i="35"/>
  <c r="W53" i="35"/>
  <c r="X53" i="35"/>
  <c r="Y53" i="35"/>
  <c r="Z53" i="35"/>
  <c r="AA53" i="35"/>
  <c r="U54" i="35"/>
  <c r="V54" i="35"/>
  <c r="W54" i="35"/>
  <c r="X54" i="35"/>
  <c r="Y54" i="35"/>
  <c r="Z54" i="35"/>
  <c r="AA54" i="35"/>
  <c r="U55" i="35"/>
  <c r="V55" i="35"/>
  <c r="W55" i="35"/>
  <c r="X55" i="35"/>
  <c r="Y55" i="35"/>
  <c r="Z55" i="35"/>
  <c r="AA55" i="35"/>
  <c r="U56" i="35"/>
  <c r="V56" i="35"/>
  <c r="W56" i="35"/>
  <c r="X56" i="35"/>
  <c r="Y56" i="35"/>
  <c r="Z56" i="35"/>
  <c r="AA56" i="35"/>
  <c r="U57" i="35"/>
  <c r="V57" i="35"/>
  <c r="W57" i="35"/>
  <c r="X57" i="35"/>
  <c r="Y57" i="35"/>
  <c r="M57" i="35"/>
  <c r="N57" i="35"/>
  <c r="O57" i="35"/>
  <c r="P57" i="35"/>
  <c r="Q57" i="35"/>
  <c r="R57" i="35"/>
  <c r="L58" i="35"/>
  <c r="M58" i="35"/>
  <c r="I55" i="35"/>
  <c r="C56" i="35"/>
  <c r="D56" i="35"/>
  <c r="E56" i="35"/>
  <c r="F56" i="35"/>
  <c r="G56" i="35"/>
  <c r="H56" i="35"/>
  <c r="I56" i="35"/>
  <c r="C57" i="35"/>
  <c r="D57" i="35"/>
  <c r="E57" i="35"/>
  <c r="F57" i="35"/>
  <c r="G57" i="35"/>
  <c r="H57" i="35"/>
  <c r="AI35" i="35"/>
  <c r="AJ35" i="35"/>
  <c r="AD36" i="35"/>
  <c r="U34" i="35"/>
  <c r="V34" i="35"/>
  <c r="W34" i="35"/>
  <c r="X34" i="35"/>
  <c r="Y34" i="35"/>
  <c r="Z34" i="35"/>
  <c r="AA34" i="35"/>
  <c r="U35" i="35"/>
  <c r="V35" i="35"/>
  <c r="W35" i="35"/>
  <c r="X35" i="35"/>
  <c r="Y35" i="35"/>
  <c r="Z35" i="35"/>
  <c r="H31" i="35"/>
  <c r="I31" i="35"/>
  <c r="C32" i="35"/>
  <c r="D32" i="35"/>
  <c r="E32" i="35"/>
  <c r="F32" i="35"/>
  <c r="G32" i="35"/>
  <c r="H32" i="35"/>
  <c r="I32" i="35"/>
  <c r="C33" i="35"/>
  <c r="D33" i="35"/>
  <c r="E33" i="35"/>
  <c r="F33" i="35"/>
  <c r="G33" i="35"/>
  <c r="H33" i="35"/>
  <c r="I33" i="35"/>
  <c r="C34" i="35"/>
  <c r="D34" i="35"/>
  <c r="E34" i="35"/>
  <c r="F34" i="35"/>
  <c r="G34" i="35"/>
  <c r="H34" i="35"/>
  <c r="I34" i="35"/>
  <c r="C35" i="35"/>
  <c r="D35" i="35"/>
  <c r="E35" i="35"/>
  <c r="F35" i="35"/>
  <c r="G35" i="35"/>
  <c r="H35" i="35"/>
  <c r="I35" i="35"/>
  <c r="AM15" i="35"/>
  <c r="AN15" i="35"/>
  <c r="AO15" i="35"/>
  <c r="AP15" i="35"/>
  <c r="AQ15" i="35"/>
  <c r="AR15" i="35"/>
  <c r="AS15" i="35"/>
  <c r="AM16" i="35"/>
  <c r="AN16" i="35"/>
  <c r="AO16" i="35"/>
  <c r="AP16" i="35"/>
  <c r="AQ16" i="35"/>
  <c r="AJ15" i="35"/>
  <c r="AD16" i="35"/>
  <c r="AE16" i="35"/>
  <c r="AF16" i="35"/>
  <c r="AG16" i="35"/>
  <c r="AH16" i="35"/>
  <c r="AI16" i="35"/>
  <c r="AJ16" i="35"/>
  <c r="AD17" i="35"/>
  <c r="AE17" i="35"/>
  <c r="Y12" i="35"/>
  <c r="Z12" i="35"/>
  <c r="AA12" i="35"/>
  <c r="U13" i="35"/>
  <c r="V13" i="35"/>
  <c r="W13" i="35"/>
  <c r="X13" i="35"/>
  <c r="Y13" i="35"/>
  <c r="Z13" i="35"/>
  <c r="AA13" i="35"/>
  <c r="U14" i="35"/>
  <c r="V14" i="35"/>
  <c r="W14" i="35"/>
  <c r="X14" i="35"/>
  <c r="Y14" i="35"/>
  <c r="Z14" i="35"/>
  <c r="AA14" i="35"/>
  <c r="U15" i="35"/>
  <c r="V15" i="35"/>
  <c r="W15" i="35"/>
  <c r="X15" i="35"/>
  <c r="Y15" i="35"/>
  <c r="Z15" i="35"/>
  <c r="AA15" i="35"/>
  <c r="U16" i="35"/>
  <c r="V16" i="35"/>
  <c r="W16" i="35"/>
  <c r="X16" i="35"/>
  <c r="Y16" i="35"/>
  <c r="Z16" i="35"/>
  <c r="AA16" i="35"/>
  <c r="P12" i="35"/>
  <c r="Q12" i="35"/>
  <c r="R12" i="35"/>
  <c r="L13" i="35"/>
  <c r="M13" i="35"/>
  <c r="N13" i="35"/>
  <c r="O13" i="35"/>
  <c r="P13" i="35"/>
  <c r="Q13" i="35"/>
  <c r="R13" i="35"/>
  <c r="L14" i="35"/>
  <c r="M14" i="35"/>
  <c r="N14" i="35"/>
  <c r="O14" i="35"/>
  <c r="P14" i="35"/>
  <c r="Q14" i="35"/>
  <c r="R14" i="35"/>
  <c r="L15" i="35"/>
  <c r="M15" i="35"/>
  <c r="N15" i="35"/>
  <c r="O15" i="35"/>
  <c r="P15" i="35"/>
  <c r="Q15" i="35"/>
  <c r="R15" i="35"/>
  <c r="L16" i="35"/>
  <c r="M16" i="35"/>
  <c r="N16" i="35"/>
  <c r="O16" i="35"/>
  <c r="D12" i="35"/>
  <c r="E12" i="35"/>
  <c r="F12" i="35"/>
  <c r="G12" i="35"/>
  <c r="H12" i="35"/>
  <c r="I12" i="35"/>
  <c r="C13" i="35"/>
  <c r="D13" i="35"/>
  <c r="E13" i="35"/>
  <c r="F13" i="35"/>
  <c r="G13" i="35"/>
  <c r="H13" i="35"/>
  <c r="I13" i="35"/>
  <c r="C14" i="35"/>
  <c r="D14" i="35"/>
  <c r="E14" i="35"/>
  <c r="F14" i="35"/>
  <c r="G14" i="35"/>
  <c r="H14" i="35"/>
  <c r="I14" i="35"/>
  <c r="C15" i="35"/>
  <c r="D15" i="35"/>
  <c r="E15" i="35"/>
  <c r="F15" i="35"/>
  <c r="G15" i="35"/>
  <c r="H15" i="35"/>
  <c r="I15" i="35"/>
  <c r="C16" i="35"/>
  <c r="D16" i="35"/>
  <c r="E16" i="35"/>
  <c r="F16" i="35"/>
  <c r="AS98" i="35"/>
  <c r="AS99" i="35"/>
  <c r="AS103" i="35"/>
  <c r="AR98" i="35"/>
  <c r="AR99" i="35"/>
  <c r="AR103" i="35"/>
  <c r="AQ98" i="35"/>
  <c r="AQ99" i="35"/>
  <c r="AQ103" i="35"/>
  <c r="AP98" i="35"/>
  <c r="AP99" i="35"/>
  <c r="AP103" i="35"/>
  <c r="AO98" i="35"/>
  <c r="AO99" i="35"/>
  <c r="AO103" i="35"/>
  <c r="AN98" i="35"/>
  <c r="AN99" i="35"/>
  <c r="AN103" i="35"/>
  <c r="AM98" i="35"/>
  <c r="AM99" i="35"/>
  <c r="AM103" i="35"/>
  <c r="AJ98" i="35"/>
  <c r="AJ99" i="35"/>
  <c r="AJ103" i="35"/>
  <c r="AI98" i="35"/>
  <c r="AI99" i="35"/>
  <c r="AI103" i="35"/>
  <c r="AH98" i="35"/>
  <c r="AH99" i="35"/>
  <c r="AH103" i="35"/>
  <c r="AG98" i="35"/>
  <c r="AG99" i="35"/>
  <c r="AG103" i="35"/>
  <c r="AF98" i="35"/>
  <c r="AF99" i="35"/>
  <c r="AF103" i="35"/>
  <c r="AE98" i="35"/>
  <c r="AE99" i="35"/>
  <c r="AE103" i="35"/>
  <c r="AD98" i="35"/>
  <c r="AD99" i="35"/>
  <c r="AD103" i="35"/>
  <c r="AA98" i="35"/>
  <c r="AA99" i="35"/>
  <c r="AA103" i="35"/>
  <c r="Z98" i="35"/>
  <c r="Z99" i="35"/>
  <c r="Z103" i="35"/>
  <c r="Y98" i="35"/>
  <c r="Y99" i="35"/>
  <c r="Y103" i="35"/>
  <c r="X98" i="35"/>
  <c r="X99" i="35"/>
  <c r="X103" i="35"/>
  <c r="W98" i="35"/>
  <c r="W99" i="35"/>
  <c r="W103" i="35"/>
  <c r="V98" i="35"/>
  <c r="V99" i="35"/>
  <c r="V103" i="35"/>
  <c r="U98" i="35"/>
  <c r="U99" i="35"/>
  <c r="U103" i="35"/>
  <c r="R98" i="35"/>
  <c r="R99" i="35"/>
  <c r="R103" i="35"/>
  <c r="Q98" i="35"/>
  <c r="Q99" i="35"/>
  <c r="Q103" i="35"/>
  <c r="P98" i="35"/>
  <c r="P99" i="35"/>
  <c r="P103" i="35"/>
  <c r="O98" i="35"/>
  <c r="O99" i="35"/>
  <c r="O103" i="35"/>
  <c r="N98" i="35"/>
  <c r="N99" i="35"/>
  <c r="N103" i="35"/>
  <c r="M98" i="35"/>
  <c r="M99" i="35"/>
  <c r="M103" i="35"/>
  <c r="L98" i="35"/>
  <c r="L99" i="35"/>
  <c r="L103" i="35"/>
  <c r="I98" i="35"/>
  <c r="I99" i="35"/>
  <c r="I103" i="35"/>
  <c r="H98" i="35"/>
  <c r="H99" i="35"/>
  <c r="H103" i="35"/>
  <c r="G98" i="35"/>
  <c r="G99" i="35"/>
  <c r="G103" i="35"/>
  <c r="F98" i="35"/>
  <c r="F99" i="35"/>
  <c r="F103" i="35"/>
  <c r="E98" i="35"/>
  <c r="E99" i="35"/>
  <c r="E103" i="35"/>
  <c r="D98" i="35"/>
  <c r="D99" i="35"/>
  <c r="D103" i="35"/>
  <c r="C98" i="35"/>
  <c r="C99" i="35"/>
  <c r="C103" i="35"/>
  <c r="AS96" i="35"/>
  <c r="AS97" i="35"/>
  <c r="AS102" i="35"/>
  <c r="AQ96" i="35"/>
  <c r="AQ97" i="35"/>
  <c r="AQ102" i="35"/>
  <c r="AP96" i="35"/>
  <c r="AP97" i="35"/>
  <c r="AP102" i="35"/>
  <c r="AO96" i="35"/>
  <c r="AO97" i="35"/>
  <c r="AO102" i="35"/>
  <c r="AN96" i="35"/>
  <c r="AN97" i="35"/>
  <c r="AN102" i="35"/>
  <c r="AM96" i="35"/>
  <c r="AM97" i="35"/>
  <c r="AM102" i="35"/>
  <c r="AJ96" i="35"/>
  <c r="AJ97" i="35"/>
  <c r="AJ102" i="35"/>
  <c r="AH96" i="35"/>
  <c r="AH97" i="35"/>
  <c r="AH102" i="35"/>
  <c r="AG96" i="35"/>
  <c r="AG97" i="35"/>
  <c r="AG102" i="35"/>
  <c r="AF96" i="35"/>
  <c r="AF97" i="35"/>
  <c r="AF102" i="35"/>
  <c r="AE96" i="35"/>
  <c r="AE97" i="35"/>
  <c r="AE102" i="35"/>
  <c r="AD96" i="35"/>
  <c r="AD97" i="35"/>
  <c r="AD102" i="35"/>
  <c r="AA96" i="35"/>
  <c r="AA97" i="35"/>
  <c r="AA102" i="35"/>
  <c r="Y96" i="35"/>
  <c r="Y97" i="35"/>
  <c r="Y102" i="35"/>
  <c r="X96" i="35"/>
  <c r="X97" i="35"/>
  <c r="X102" i="35"/>
  <c r="W96" i="35"/>
  <c r="W97" i="35"/>
  <c r="W102" i="35"/>
  <c r="V96" i="35"/>
  <c r="V97" i="35"/>
  <c r="V102" i="35"/>
  <c r="U96" i="35"/>
  <c r="U97" i="35"/>
  <c r="U102" i="35"/>
  <c r="R96" i="35"/>
  <c r="R97" i="35"/>
  <c r="R102" i="35"/>
  <c r="P96" i="35"/>
  <c r="P97" i="35"/>
  <c r="P102" i="35"/>
  <c r="O96" i="35"/>
  <c r="O97" i="35"/>
  <c r="O102" i="35"/>
  <c r="N96" i="35"/>
  <c r="N97" i="35"/>
  <c r="N102" i="35"/>
  <c r="M96" i="35"/>
  <c r="M97" i="35"/>
  <c r="M102" i="35"/>
  <c r="L96" i="35"/>
  <c r="L97" i="35"/>
  <c r="L102" i="35"/>
  <c r="I96" i="35"/>
  <c r="I97" i="35"/>
  <c r="I102" i="35"/>
  <c r="G96" i="35"/>
  <c r="G97" i="35"/>
  <c r="G102" i="35"/>
  <c r="F96" i="35"/>
  <c r="F97" i="35"/>
  <c r="F102" i="35"/>
  <c r="E96" i="35"/>
  <c r="E97" i="35"/>
  <c r="E102" i="35"/>
  <c r="D96" i="35"/>
  <c r="D97" i="35"/>
  <c r="D102" i="35"/>
  <c r="C96" i="35"/>
  <c r="C97" i="35"/>
  <c r="C102" i="35"/>
  <c r="U83" i="35"/>
  <c r="V83" i="35"/>
  <c r="W83" i="35"/>
  <c r="X83" i="35"/>
  <c r="Y83" i="35"/>
  <c r="Z83" i="35"/>
  <c r="AA83" i="35"/>
  <c r="W84" i="35"/>
  <c r="V78" i="35"/>
  <c r="AG77" i="35"/>
  <c r="AI77" i="35"/>
  <c r="AK77" i="35"/>
  <c r="W78" i="35"/>
  <c r="AG78" i="35"/>
  <c r="AI78" i="35"/>
  <c r="AK78" i="35"/>
  <c r="X78" i="35"/>
  <c r="AG79" i="35"/>
  <c r="AI79" i="35"/>
  <c r="AK79" i="35"/>
  <c r="Y78" i="35"/>
  <c r="AG80" i="35"/>
  <c r="AI80" i="35"/>
  <c r="AK80" i="35"/>
  <c r="AI81" i="35"/>
  <c r="AK81" i="35"/>
  <c r="AK82" i="35"/>
  <c r="AK83" i="35"/>
  <c r="AG82" i="35"/>
  <c r="AG83" i="35"/>
  <c r="AI82" i="35"/>
  <c r="AT10" i="35"/>
  <c r="AT29" i="35"/>
  <c r="AT51" i="35"/>
  <c r="AT75" i="35"/>
  <c r="AR80" i="35"/>
  <c r="AT9" i="35"/>
  <c r="AT28" i="35"/>
  <c r="AT50" i="35"/>
  <c r="AT74" i="35"/>
  <c r="AR79" i="35"/>
  <c r="U78" i="35"/>
  <c r="AA78" i="35"/>
  <c r="W79" i="35"/>
  <c r="AT8" i="35"/>
  <c r="AT27" i="35"/>
  <c r="AT49" i="35"/>
  <c r="AT73" i="35"/>
  <c r="AR78" i="35"/>
  <c r="AT7" i="35"/>
  <c r="AT26" i="35"/>
  <c r="AT48" i="35"/>
  <c r="AT72" i="35"/>
  <c r="AR77" i="35"/>
  <c r="AM34" i="35"/>
  <c r="AN34" i="35"/>
  <c r="AO34" i="35"/>
  <c r="AP34" i="35"/>
  <c r="AQ34" i="35"/>
  <c r="AR34" i="35"/>
  <c r="AS34" i="35"/>
  <c r="AM35" i="35"/>
  <c r="AN35" i="35"/>
  <c r="AO35" i="35"/>
  <c r="AP35" i="35"/>
  <c r="W17" i="35"/>
  <c r="X17" i="35"/>
  <c r="Y17" i="35"/>
  <c r="Z17" i="35"/>
  <c r="AA17" i="35"/>
  <c r="AN12" i="35"/>
  <c r="V53" i="33"/>
  <c r="W53" i="33"/>
  <c r="X53" i="33"/>
  <c r="Y53" i="33"/>
  <c r="Z53" i="33"/>
  <c r="AA53" i="33"/>
  <c r="U54" i="33"/>
  <c r="V54" i="33"/>
  <c r="W54" i="33"/>
  <c r="X54" i="33"/>
  <c r="Y54" i="33"/>
  <c r="Z54" i="33"/>
  <c r="AA54" i="33"/>
  <c r="U55" i="33"/>
  <c r="V55" i="33"/>
  <c r="W55" i="33"/>
  <c r="X55" i="33"/>
  <c r="Y55" i="33"/>
  <c r="Z55" i="33"/>
  <c r="AA55" i="33"/>
  <c r="U56" i="33"/>
  <c r="V56" i="33"/>
  <c r="W56" i="33"/>
  <c r="X56" i="33"/>
  <c r="Y56" i="33"/>
  <c r="Z56" i="33"/>
  <c r="AA56" i="33"/>
  <c r="U57" i="33"/>
  <c r="V57" i="33"/>
  <c r="W57" i="33"/>
  <c r="X57" i="33"/>
  <c r="C12" i="33"/>
  <c r="L55" i="33"/>
  <c r="M55" i="33"/>
  <c r="N55" i="33"/>
  <c r="O55" i="33"/>
  <c r="P55" i="33"/>
  <c r="Q55" i="33"/>
  <c r="R55" i="33"/>
  <c r="L56" i="33"/>
  <c r="M56" i="33"/>
  <c r="N56" i="33"/>
  <c r="O56" i="33"/>
  <c r="P56" i="33"/>
  <c r="Q56" i="33"/>
  <c r="R56" i="33"/>
  <c r="L57" i="33"/>
  <c r="M57" i="33"/>
  <c r="N57" i="33"/>
  <c r="O57" i="33"/>
  <c r="P57" i="33"/>
  <c r="Q57" i="33"/>
  <c r="R57" i="33"/>
  <c r="L58" i="33"/>
  <c r="AM32" i="33"/>
  <c r="AN32" i="33"/>
  <c r="AO32" i="33"/>
  <c r="AP32" i="33"/>
  <c r="AQ32" i="33"/>
  <c r="AR32" i="33"/>
  <c r="AS32" i="33"/>
  <c r="AM33" i="33"/>
  <c r="AN33" i="33"/>
  <c r="AO33" i="33"/>
  <c r="AP33" i="33"/>
  <c r="W31" i="33"/>
  <c r="X31" i="33"/>
  <c r="Y31" i="33"/>
  <c r="Z31" i="33"/>
  <c r="AA31" i="33"/>
  <c r="U32" i="33"/>
  <c r="V32" i="33"/>
  <c r="W32" i="33"/>
  <c r="F53" i="33"/>
  <c r="G53" i="33"/>
  <c r="H53" i="33"/>
  <c r="I53" i="33"/>
  <c r="C54" i="33"/>
  <c r="D54" i="33"/>
  <c r="E54" i="33"/>
  <c r="F54" i="33"/>
  <c r="G54" i="33"/>
  <c r="H54" i="33"/>
  <c r="I54" i="33"/>
  <c r="C55" i="33"/>
  <c r="D55" i="33"/>
  <c r="E55" i="33"/>
  <c r="F55" i="33"/>
  <c r="G55" i="33"/>
  <c r="H55" i="33"/>
  <c r="I55" i="33"/>
  <c r="C56" i="33"/>
  <c r="D56" i="33"/>
  <c r="E56" i="33"/>
  <c r="F56" i="33"/>
  <c r="G56" i="33"/>
  <c r="H56" i="33"/>
  <c r="I56" i="33"/>
  <c r="C57" i="33"/>
  <c r="D57" i="33"/>
  <c r="E57" i="33"/>
  <c r="F57" i="33"/>
  <c r="G57" i="33"/>
  <c r="X32" i="33"/>
  <c r="Y32" i="33"/>
  <c r="Z32" i="33"/>
  <c r="AA32" i="33"/>
  <c r="U33" i="33"/>
  <c r="V33" i="33"/>
  <c r="R31" i="33"/>
  <c r="L32" i="33"/>
  <c r="M32" i="33"/>
  <c r="N32" i="33"/>
  <c r="O32" i="33"/>
  <c r="P32" i="33"/>
  <c r="Q32" i="33"/>
  <c r="R32" i="33"/>
  <c r="L33" i="33"/>
  <c r="M33" i="33"/>
  <c r="N33" i="33"/>
  <c r="O33" i="33"/>
  <c r="P33" i="33"/>
  <c r="Q33" i="33"/>
  <c r="R33" i="33"/>
  <c r="L34" i="33"/>
  <c r="M34" i="33"/>
  <c r="N34" i="33"/>
  <c r="O34" i="33"/>
  <c r="P34" i="33"/>
  <c r="Q34" i="33"/>
  <c r="R34" i="33"/>
  <c r="L35" i="33"/>
  <c r="M35" i="33"/>
  <c r="N35" i="33"/>
  <c r="G31" i="33"/>
  <c r="H31" i="33"/>
  <c r="I31" i="33"/>
  <c r="C32" i="33"/>
  <c r="D32" i="33"/>
  <c r="E32" i="33"/>
  <c r="F32" i="33"/>
  <c r="G32" i="33"/>
  <c r="H32" i="33"/>
  <c r="I32" i="33"/>
  <c r="C33" i="33"/>
  <c r="D33" i="33"/>
  <c r="E33" i="33"/>
  <c r="F33" i="33"/>
  <c r="G33" i="33"/>
  <c r="H33" i="33"/>
  <c r="AH14" i="33"/>
  <c r="AI14" i="33"/>
  <c r="AJ14" i="33"/>
  <c r="AD15" i="33"/>
  <c r="AE15" i="33"/>
  <c r="AF15" i="33"/>
  <c r="AG15" i="33"/>
  <c r="AH15" i="33"/>
  <c r="AI15" i="33"/>
  <c r="AJ15" i="33"/>
  <c r="AD16" i="33"/>
  <c r="AE16" i="33"/>
  <c r="AF16" i="33"/>
  <c r="AG16" i="33"/>
  <c r="AH16" i="33"/>
  <c r="AI16" i="33"/>
  <c r="AJ16" i="33"/>
  <c r="AD17" i="33"/>
  <c r="I33" i="33"/>
  <c r="C34" i="33"/>
  <c r="D34" i="33"/>
  <c r="E34" i="33"/>
  <c r="F34" i="33"/>
  <c r="G34" i="33"/>
  <c r="H34" i="33"/>
  <c r="I34" i="33"/>
  <c r="C35" i="33"/>
  <c r="D35" i="33"/>
  <c r="E35" i="33"/>
  <c r="F35" i="33"/>
  <c r="G35" i="33"/>
  <c r="H35" i="33"/>
  <c r="O12" i="33"/>
  <c r="P12" i="33"/>
  <c r="Q12" i="33"/>
  <c r="R12" i="33"/>
  <c r="L13" i="33"/>
  <c r="M13" i="33"/>
  <c r="N13" i="33"/>
  <c r="O13" i="33"/>
  <c r="P13" i="33"/>
  <c r="Q13" i="33"/>
  <c r="R13" i="33"/>
  <c r="L14" i="33"/>
  <c r="M14" i="33"/>
  <c r="N14" i="33"/>
  <c r="X12" i="33"/>
  <c r="Y12" i="33"/>
  <c r="Z12" i="33"/>
  <c r="AA12" i="33"/>
  <c r="U13" i="33"/>
  <c r="V13" i="33"/>
  <c r="W13" i="33"/>
  <c r="X13" i="33"/>
  <c r="Y13" i="33"/>
  <c r="Z13" i="33"/>
  <c r="AA13" i="33"/>
  <c r="U14" i="33"/>
  <c r="V14" i="33"/>
  <c r="W14" i="33"/>
  <c r="X14" i="33"/>
  <c r="Y14" i="33"/>
  <c r="Z14" i="33"/>
  <c r="AA14" i="33"/>
  <c r="U15" i="33"/>
  <c r="V15" i="33"/>
  <c r="W15" i="33"/>
  <c r="X15" i="33"/>
  <c r="Y15" i="33"/>
  <c r="Z15" i="33"/>
  <c r="AA15" i="33"/>
  <c r="U16" i="33"/>
  <c r="V16" i="33"/>
  <c r="W16" i="33"/>
  <c r="X16" i="33"/>
  <c r="Y16" i="33"/>
  <c r="Z16" i="33"/>
  <c r="G100" i="31"/>
  <c r="G101" i="31"/>
  <c r="P100" i="31"/>
  <c r="P101" i="31"/>
  <c r="Y100" i="31"/>
  <c r="Y101" i="31"/>
  <c r="AH100" i="31"/>
  <c r="AH101" i="31"/>
  <c r="AQ100" i="31"/>
  <c r="AQ101" i="31"/>
  <c r="AG56" i="31"/>
  <c r="AH56" i="31"/>
  <c r="AI56" i="31"/>
  <c r="AJ56" i="31"/>
  <c r="F100" i="31"/>
  <c r="F101" i="31"/>
  <c r="O100" i="31"/>
  <c r="O101" i="31"/>
  <c r="X100" i="31"/>
  <c r="X101" i="31"/>
  <c r="AG100" i="31"/>
  <c r="AG101" i="31"/>
  <c r="AP100" i="31"/>
  <c r="AP101" i="31"/>
  <c r="G98" i="31"/>
  <c r="G99" i="31"/>
  <c r="P98" i="31"/>
  <c r="P99" i="31"/>
  <c r="Y98" i="31"/>
  <c r="Y99" i="31"/>
  <c r="AH98" i="31"/>
  <c r="AH99" i="31"/>
  <c r="AQ98" i="31"/>
  <c r="AQ99" i="31"/>
  <c r="E98" i="31"/>
  <c r="E99" i="31"/>
  <c r="N98" i="31"/>
  <c r="N99" i="31"/>
  <c r="W98" i="31"/>
  <c r="W99" i="31"/>
  <c r="AF98" i="31"/>
  <c r="AF99" i="31"/>
  <c r="AO98" i="31"/>
  <c r="AO99" i="31"/>
  <c r="D98" i="31"/>
  <c r="D99" i="31"/>
  <c r="M98" i="31"/>
  <c r="M99" i="31"/>
  <c r="V98" i="31"/>
  <c r="V99" i="31"/>
  <c r="V104" i="31" s="1"/>
  <c r="AE98" i="31"/>
  <c r="AE99" i="31"/>
  <c r="AN98" i="31"/>
  <c r="AN99" i="31"/>
  <c r="AD57" i="31"/>
  <c r="AE57" i="31"/>
  <c r="AF57" i="31"/>
  <c r="AG57" i="31"/>
  <c r="AH57" i="31"/>
  <c r="AI57" i="31"/>
  <c r="AJ57" i="31"/>
  <c r="AD58" i="31"/>
  <c r="AE58" i="31"/>
  <c r="AF58" i="31"/>
  <c r="V59" i="31"/>
  <c r="W59" i="31"/>
  <c r="X59" i="31"/>
  <c r="Y59" i="31"/>
  <c r="Z59" i="31"/>
  <c r="AA59" i="31"/>
  <c r="U60" i="31"/>
  <c r="AS33" i="31"/>
  <c r="AM34" i="31"/>
  <c r="AN34" i="31"/>
  <c r="AO34" i="31" s="1"/>
  <c r="AP34" i="31" s="1"/>
  <c r="AQ34" i="31" s="1"/>
  <c r="AR34" i="31" s="1"/>
  <c r="AS34" i="31" s="1"/>
  <c r="AM35" i="31" s="1"/>
  <c r="AN35" i="31" s="1"/>
  <c r="AO35" i="31" s="1"/>
  <c r="AP35" i="31" s="1"/>
  <c r="AQ35" i="31" s="1"/>
  <c r="AR35" i="31" s="1"/>
  <c r="AS35" i="31" s="1"/>
  <c r="AM36" i="31" s="1"/>
  <c r="AN36" i="31" s="1"/>
  <c r="AO36" i="31" s="1"/>
  <c r="AP36" i="31" s="1"/>
  <c r="AQ36" i="31" s="1"/>
  <c r="AR36" i="31" s="1"/>
  <c r="AS36" i="31" s="1"/>
  <c r="AM37" i="31" s="1"/>
  <c r="AN37" i="31" s="1"/>
  <c r="AO37" i="31" s="1"/>
  <c r="AP37" i="31" s="1"/>
  <c r="AQ37" i="31" s="1"/>
  <c r="AR37" i="31" s="1"/>
  <c r="AS37" i="31" s="1"/>
  <c r="AM38" i="31" s="1"/>
  <c r="AN38" i="31" s="1"/>
  <c r="V33" i="31"/>
  <c r="W33" i="31"/>
  <c r="X33" i="31" s="1"/>
  <c r="Y33" i="31" s="1"/>
  <c r="Z33" i="31" s="1"/>
  <c r="AA33" i="31" s="1"/>
  <c r="U34" i="31" s="1"/>
  <c r="V34" i="31" s="1"/>
  <c r="W34" i="31" s="1"/>
  <c r="X34" i="31" s="1"/>
  <c r="Y34" i="31" s="1"/>
  <c r="Z34" i="31" s="1"/>
  <c r="AA34" i="31" s="1"/>
  <c r="U35" i="31" s="1"/>
  <c r="V35" i="31" s="1"/>
  <c r="W35" i="31" s="1"/>
  <c r="X35" i="31" s="1"/>
  <c r="Q33" i="31"/>
  <c r="R33" i="31"/>
  <c r="L34" i="31" s="1"/>
  <c r="M34" i="31" s="1"/>
  <c r="N34" i="31" s="1"/>
  <c r="O34" i="31" s="1"/>
  <c r="P34" i="31" s="1"/>
  <c r="Q34" i="31" s="1"/>
  <c r="R34" i="31" s="1"/>
  <c r="L35" i="31" s="1"/>
  <c r="M35" i="31" s="1"/>
  <c r="N35" i="31" s="1"/>
  <c r="O35" i="31" s="1"/>
  <c r="P35" i="31" s="1"/>
  <c r="Q35" i="31" s="1"/>
  <c r="R35" i="31" s="1"/>
  <c r="L36" i="31" s="1"/>
  <c r="M36" i="31" s="1"/>
  <c r="N36" i="31" s="1"/>
  <c r="O36" i="31" s="1"/>
  <c r="P36" i="31" s="1"/>
  <c r="Q36" i="31" s="1"/>
  <c r="R36" i="31" s="1"/>
  <c r="L37" i="31" s="1"/>
  <c r="M37" i="31" s="1"/>
  <c r="N37" i="31" s="1"/>
  <c r="O37" i="31" s="1"/>
  <c r="P37" i="31" s="1"/>
  <c r="Q37" i="31" s="1"/>
  <c r="R37" i="31" s="1"/>
  <c r="L38" i="31" s="1"/>
  <c r="F33" i="31"/>
  <c r="G33" i="31" s="1"/>
  <c r="H33" i="31" s="1"/>
  <c r="I33" i="31" s="1"/>
  <c r="C34" i="31"/>
  <c r="D34" i="31" s="1"/>
  <c r="E34" i="31" s="1"/>
  <c r="F34" i="31" s="1"/>
  <c r="G34" i="31" s="1"/>
  <c r="H34" i="31" s="1"/>
  <c r="I34" i="31" s="1"/>
  <c r="C35" i="31" s="1"/>
  <c r="D35" i="31" s="1"/>
  <c r="E35" i="31" s="1"/>
  <c r="F35" i="31" s="1"/>
  <c r="G35" i="31" s="1"/>
  <c r="H35" i="31" s="1"/>
  <c r="I35" i="31" s="1"/>
  <c r="C36" i="31" s="1"/>
  <c r="D36" i="31" s="1"/>
  <c r="E36" i="31" s="1"/>
  <c r="F36" i="31" s="1"/>
  <c r="G36" i="31" s="1"/>
  <c r="H36" i="31" s="1"/>
  <c r="I36" i="31" s="1"/>
  <c r="C37" i="31" s="1"/>
  <c r="D37" i="31" s="1"/>
  <c r="E37" i="31" s="1"/>
  <c r="F37" i="31" s="1"/>
  <c r="G37" i="31" s="1"/>
  <c r="AM12" i="31"/>
  <c r="AN12" i="31" s="1"/>
  <c r="AO12" i="31" s="1"/>
  <c r="AP12" i="31" s="1"/>
  <c r="AQ12" i="31" s="1"/>
  <c r="AR12" i="31" s="1"/>
  <c r="AS12" i="31" s="1"/>
  <c r="AM13" i="31" s="1"/>
  <c r="AN13" i="31" s="1"/>
  <c r="AO13" i="31" s="1"/>
  <c r="AP13" i="31" s="1"/>
  <c r="AQ13" i="31" s="1"/>
  <c r="AR13" i="31" s="1"/>
  <c r="AS13" i="31" s="1"/>
  <c r="AM14" i="31" s="1"/>
  <c r="AN14" i="31" s="1"/>
  <c r="AO14" i="31" s="1"/>
  <c r="AP14" i="31" s="1"/>
  <c r="AQ14" i="31" s="1"/>
  <c r="AR14" i="31" s="1"/>
  <c r="AS14" i="31" s="1"/>
  <c r="AM15" i="31" s="1"/>
  <c r="AN15" i="31" s="1"/>
  <c r="AO15" i="31" s="1"/>
  <c r="AP15" i="31" s="1"/>
  <c r="AQ15" i="31" s="1"/>
  <c r="AR15" i="31" s="1"/>
  <c r="AS15" i="31" s="1"/>
  <c r="AM16" i="31" s="1"/>
  <c r="AN16" i="31" s="1"/>
  <c r="AO16" i="31" s="1"/>
  <c r="D106" i="29"/>
  <c r="D107" i="29"/>
  <c r="M95" i="29"/>
  <c r="M96" i="29"/>
  <c r="V106" i="29"/>
  <c r="V107" i="29"/>
  <c r="AE106" i="29"/>
  <c r="AE107" i="29"/>
  <c r="AE112" i="29"/>
  <c r="AN106" i="29"/>
  <c r="AN107" i="29"/>
  <c r="U33" i="29"/>
  <c r="V33" i="29"/>
  <c r="W33" i="29"/>
  <c r="X33" i="29"/>
  <c r="Y33" i="29"/>
  <c r="Z33" i="29"/>
  <c r="AA33" i="29"/>
  <c r="U34" i="29"/>
  <c r="V34" i="29"/>
  <c r="W34" i="29"/>
  <c r="X34" i="29"/>
  <c r="Y34" i="29"/>
  <c r="Z34" i="29"/>
  <c r="AA34" i="29"/>
  <c r="U35" i="29"/>
  <c r="V35" i="29"/>
  <c r="W35" i="29"/>
  <c r="X35" i="29"/>
  <c r="Y35" i="29"/>
  <c r="Z35" i="29"/>
  <c r="AA35" i="29"/>
  <c r="AS12" i="29"/>
  <c r="AM13" i="29"/>
  <c r="AN13" i="29"/>
  <c r="AO13" i="29"/>
  <c r="AP13" i="29"/>
  <c r="AQ13" i="29"/>
  <c r="AR13" i="29"/>
  <c r="AS13" i="29"/>
  <c r="AM14" i="29"/>
  <c r="AN14" i="29"/>
  <c r="AO14" i="29"/>
  <c r="AP14" i="29"/>
  <c r="AQ14" i="29"/>
  <c r="AR14" i="29"/>
  <c r="AS14" i="29"/>
  <c r="AM15" i="29"/>
  <c r="AN15" i="29"/>
  <c r="AO15" i="29"/>
  <c r="AP15" i="29"/>
  <c r="AQ15" i="29"/>
  <c r="AR15" i="29"/>
  <c r="AS15" i="29"/>
  <c r="AO58" i="29"/>
  <c r="AP58" i="29"/>
  <c r="AQ58" i="29"/>
  <c r="AR58" i="29"/>
  <c r="AS58" i="29"/>
  <c r="AM59" i="29"/>
  <c r="AN59" i="29"/>
  <c r="AO59" i="29"/>
  <c r="AP59" i="29"/>
  <c r="AQ59" i="29"/>
  <c r="AR59" i="29"/>
  <c r="AS59" i="29"/>
  <c r="AM60" i="29"/>
  <c r="AN60" i="29"/>
  <c r="AO60" i="29"/>
  <c r="AP60" i="29"/>
  <c r="AQ60" i="29"/>
  <c r="AR60" i="29"/>
  <c r="AS60" i="29"/>
  <c r="AM61" i="29"/>
  <c r="AN61" i="29"/>
  <c r="AO61" i="29"/>
  <c r="AF58" i="29"/>
  <c r="AG58" i="29"/>
  <c r="AH58" i="29"/>
  <c r="AI58" i="29"/>
  <c r="AJ58" i="29"/>
  <c r="AD59" i="29"/>
  <c r="AE59" i="29"/>
  <c r="AF59" i="29"/>
  <c r="AG59" i="29"/>
  <c r="AH59" i="29"/>
  <c r="AI59" i="29"/>
  <c r="AJ59" i="29"/>
  <c r="AD60" i="29"/>
  <c r="AE60" i="29"/>
  <c r="AF60" i="29"/>
  <c r="AG60" i="29"/>
  <c r="AH60" i="29"/>
  <c r="AI60" i="29"/>
  <c r="AJ60" i="29"/>
  <c r="AF33" i="29"/>
  <c r="AG33" i="29"/>
  <c r="AH33" i="29"/>
  <c r="AI33" i="29"/>
  <c r="AJ33" i="29"/>
  <c r="AD34" i="29"/>
  <c r="AE34" i="29"/>
  <c r="AF34" i="29"/>
  <c r="AG34" i="29"/>
  <c r="AH34" i="29"/>
  <c r="AI34" i="29"/>
  <c r="AJ34" i="29"/>
  <c r="AD35" i="29"/>
  <c r="AE35" i="29"/>
  <c r="AF35" i="29"/>
  <c r="AG35" i="29"/>
  <c r="AR32" i="29"/>
  <c r="AS32" i="29"/>
  <c r="AM33" i="29"/>
  <c r="AN33" i="29"/>
  <c r="AO33" i="29"/>
  <c r="AP33" i="29"/>
  <c r="AQ33" i="29"/>
  <c r="AR33" i="29"/>
  <c r="AS33" i="29"/>
  <c r="AM34" i="29"/>
  <c r="AN34" i="29"/>
  <c r="AO34" i="29"/>
  <c r="AP34" i="29"/>
  <c r="AQ34" i="29"/>
  <c r="AR34" i="29"/>
  <c r="AS34" i="29"/>
  <c r="AM35" i="29"/>
  <c r="AN35" i="29"/>
  <c r="AO35" i="29"/>
  <c r="AP35" i="29"/>
  <c r="AQ35" i="29"/>
  <c r="AR35" i="29"/>
  <c r="AS35" i="29"/>
  <c r="AM36" i="29"/>
  <c r="AN36" i="29"/>
  <c r="AO36" i="29"/>
  <c r="AP36" i="29"/>
  <c r="AH35" i="29"/>
  <c r="AI35" i="29"/>
  <c r="AJ35" i="29"/>
  <c r="AD36" i="29"/>
  <c r="AE36" i="29"/>
  <c r="AF36" i="29"/>
  <c r="AG36" i="29"/>
  <c r="AH36" i="29"/>
  <c r="AI36" i="29"/>
  <c r="AJ36" i="29"/>
  <c r="AD37" i="29"/>
  <c r="AE37" i="29"/>
  <c r="AF37" i="29"/>
  <c r="AG37" i="29"/>
  <c r="E33" i="29"/>
  <c r="F33" i="29"/>
  <c r="G33" i="29"/>
  <c r="H33" i="29"/>
  <c r="I33" i="29"/>
  <c r="C34" i="29"/>
  <c r="D34" i="29"/>
  <c r="E34" i="29"/>
  <c r="F34" i="29"/>
  <c r="G34" i="29"/>
  <c r="H34" i="29"/>
  <c r="I34" i="29"/>
  <c r="C35" i="29"/>
  <c r="D35" i="29"/>
  <c r="E35" i="29"/>
  <c r="F35" i="29"/>
  <c r="G35" i="29"/>
  <c r="H35" i="29"/>
  <c r="I35" i="29"/>
  <c r="C36" i="29"/>
  <c r="D36" i="29"/>
  <c r="E36" i="29"/>
  <c r="F36" i="29"/>
  <c r="G36" i="29"/>
  <c r="H36" i="29"/>
  <c r="I36" i="29"/>
  <c r="C37" i="29"/>
  <c r="D37" i="29"/>
  <c r="E37" i="29"/>
  <c r="V13" i="29"/>
  <c r="W13" i="29"/>
  <c r="X13" i="29"/>
  <c r="Y13" i="29"/>
  <c r="Z13" i="29"/>
  <c r="AA13" i="29"/>
  <c r="U14" i="29"/>
  <c r="V14" i="29"/>
  <c r="W14" i="29"/>
  <c r="X14" i="29"/>
  <c r="Y14" i="29"/>
  <c r="Z14" i="29"/>
  <c r="AA14" i="29"/>
  <c r="U15" i="29"/>
  <c r="V15" i="29"/>
  <c r="W15" i="29"/>
  <c r="X15" i="29"/>
  <c r="Y15" i="29"/>
  <c r="Z15" i="29"/>
  <c r="AA15" i="29"/>
  <c r="U16" i="29"/>
  <c r="V16" i="29"/>
  <c r="W16" i="29"/>
  <c r="X16" i="29"/>
  <c r="AH12" i="29"/>
  <c r="AI12" i="29"/>
  <c r="AJ12" i="29"/>
  <c r="AD13" i="29"/>
  <c r="AE13" i="29"/>
  <c r="AF13" i="29"/>
  <c r="AG13" i="29"/>
  <c r="AH13" i="29"/>
  <c r="AM16" i="29"/>
  <c r="AN16" i="29"/>
  <c r="AO16" i="29"/>
  <c r="AP16" i="29"/>
  <c r="AU7" i="29"/>
  <c r="AU27" i="29"/>
  <c r="AU53" i="29"/>
  <c r="AU77" i="29"/>
  <c r="AU8" i="29"/>
  <c r="AU28" i="29"/>
  <c r="AU54" i="29"/>
  <c r="AU78" i="29"/>
  <c r="AU9" i="29"/>
  <c r="AU29" i="29"/>
  <c r="AU55" i="29"/>
  <c r="AU79" i="29"/>
  <c r="AU10" i="29"/>
  <c r="AU30" i="29"/>
  <c r="AU56" i="29"/>
  <c r="AU80" i="29"/>
  <c r="AD61" i="29"/>
  <c r="AE61" i="29"/>
  <c r="AF61" i="29"/>
  <c r="AG61" i="29"/>
  <c r="AH61" i="29"/>
  <c r="AI61" i="29"/>
  <c r="AJ61" i="29"/>
  <c r="AD62" i="29"/>
  <c r="AE62" i="29"/>
  <c r="D59" i="29"/>
  <c r="E59" i="29"/>
  <c r="F59" i="29"/>
  <c r="G59" i="29"/>
  <c r="H59" i="29"/>
  <c r="I59" i="29"/>
  <c r="C60" i="29"/>
  <c r="D60" i="29"/>
  <c r="E60" i="29"/>
  <c r="F60" i="29"/>
  <c r="G60" i="29"/>
  <c r="H60" i="29"/>
  <c r="I60" i="29"/>
  <c r="C61" i="29"/>
  <c r="D61" i="29"/>
  <c r="E61" i="29"/>
  <c r="F61" i="29"/>
  <c r="G61" i="29"/>
  <c r="H61" i="29"/>
  <c r="I61" i="29"/>
  <c r="C62" i="29"/>
  <c r="D62" i="29"/>
  <c r="E62" i="29"/>
  <c r="F62" i="29"/>
  <c r="G62" i="29"/>
  <c r="H62" i="29"/>
  <c r="I62" i="29"/>
  <c r="C63" i="29"/>
  <c r="D63" i="29"/>
  <c r="U36" i="29"/>
  <c r="V36" i="29"/>
  <c r="W36" i="29"/>
  <c r="X36" i="29"/>
  <c r="Y36" i="29"/>
  <c r="Z36" i="29"/>
  <c r="AA36" i="29"/>
  <c r="U37" i="29"/>
  <c r="V37" i="29"/>
  <c r="P32" i="29"/>
  <c r="Q32" i="29"/>
  <c r="R32" i="29"/>
  <c r="L33" i="29"/>
  <c r="M33" i="29"/>
  <c r="N33" i="29"/>
  <c r="O33" i="29"/>
  <c r="P33" i="29"/>
  <c r="Q33" i="29"/>
  <c r="R33" i="29"/>
  <c r="L34" i="29"/>
  <c r="M34" i="29"/>
  <c r="N34" i="29"/>
  <c r="O34" i="29"/>
  <c r="P34" i="29"/>
  <c r="Q34" i="29"/>
  <c r="R34" i="29"/>
  <c r="L35" i="29"/>
  <c r="M35" i="29"/>
  <c r="N35" i="29"/>
  <c r="O35" i="29"/>
  <c r="P35" i="29"/>
  <c r="Q35" i="29"/>
  <c r="R35" i="29"/>
  <c r="L36" i="29"/>
  <c r="M36" i="29"/>
  <c r="N36" i="29"/>
  <c r="O36" i="29"/>
  <c r="P36" i="29"/>
  <c r="Q36" i="29"/>
  <c r="AI13" i="29"/>
  <c r="AJ13" i="29"/>
  <c r="AD14" i="29"/>
  <c r="AE14" i="29"/>
  <c r="AF14" i="29"/>
  <c r="AG14" i="29"/>
  <c r="AH14" i="29"/>
  <c r="AI14" i="29"/>
  <c r="AJ14" i="29"/>
  <c r="AD15" i="29"/>
  <c r="AE15" i="29"/>
  <c r="AF15" i="29"/>
  <c r="AG15" i="29"/>
  <c r="AH15" i="29"/>
  <c r="AI15" i="29"/>
  <c r="AJ15" i="29"/>
  <c r="AD16" i="29"/>
  <c r="AE16" i="29"/>
  <c r="AF16" i="29"/>
  <c r="AG16" i="29"/>
  <c r="AH16" i="29"/>
  <c r="O14" i="33"/>
  <c r="P14" i="33"/>
  <c r="Q14" i="33"/>
  <c r="R14" i="33"/>
  <c r="L15" i="33"/>
  <c r="M15" i="33"/>
  <c r="N15" i="33"/>
  <c r="O15" i="33"/>
  <c r="P15" i="33"/>
  <c r="Q15" i="33"/>
  <c r="R15" i="33"/>
  <c r="L16" i="33"/>
  <c r="M16" i="33"/>
  <c r="N16" i="33"/>
  <c r="AD106" i="29"/>
  <c r="AQ33" i="33"/>
  <c r="AR33" i="33"/>
  <c r="AS33" i="33"/>
  <c r="AM34" i="33"/>
  <c r="AN34" i="33"/>
  <c r="AO34" i="33"/>
  <c r="AP34" i="33"/>
  <c r="AQ34" i="33"/>
  <c r="AR34" i="33"/>
  <c r="AS34" i="33"/>
  <c r="AM35" i="33"/>
  <c r="AN35" i="33"/>
  <c r="AO35" i="33"/>
  <c r="AP35" i="33"/>
  <c r="AQ35" i="33"/>
  <c r="AR35" i="33"/>
  <c r="AS35" i="33"/>
  <c r="AM36" i="33"/>
  <c r="AN36" i="33"/>
  <c r="AO36" i="33"/>
  <c r="AI31" i="33"/>
  <c r="AJ31" i="33"/>
  <c r="AD32" i="33"/>
  <c r="AE32" i="33"/>
  <c r="AF32" i="33"/>
  <c r="AG32" i="33"/>
  <c r="AH32" i="33"/>
  <c r="AI32" i="33"/>
  <c r="AJ32" i="33"/>
  <c r="AD33" i="33"/>
  <c r="AE33" i="33"/>
  <c r="AF33" i="33"/>
  <c r="AG33" i="33"/>
  <c r="AH33" i="33"/>
  <c r="AI33" i="33"/>
  <c r="AJ33" i="33"/>
  <c r="AD34" i="33"/>
  <c r="AE34" i="33"/>
  <c r="AF34" i="33"/>
  <c r="AG34" i="33"/>
  <c r="AH34" i="33"/>
  <c r="AI34" i="33"/>
  <c r="AJ34" i="33"/>
  <c r="AD35" i="33"/>
  <c r="AE35" i="33"/>
  <c r="AF35" i="33"/>
  <c r="AG35" i="33"/>
  <c r="AH35" i="33"/>
  <c r="AI35" i="33"/>
  <c r="AJ35" i="33"/>
  <c r="W33" i="33"/>
  <c r="X33" i="33"/>
  <c r="Y33" i="33"/>
  <c r="Z33" i="33"/>
  <c r="AA33" i="33"/>
  <c r="U34" i="33"/>
  <c r="V34" i="33"/>
  <c r="W34" i="33"/>
  <c r="X34" i="33"/>
  <c r="Y34" i="33"/>
  <c r="Z34" i="33"/>
  <c r="AA34" i="33"/>
  <c r="U35" i="33"/>
  <c r="V35" i="33"/>
  <c r="W35" i="33"/>
  <c r="X35" i="33"/>
  <c r="Y35" i="33"/>
  <c r="O35" i="33"/>
  <c r="P35" i="33"/>
  <c r="Q35" i="33"/>
  <c r="R35" i="33"/>
  <c r="L36" i="33"/>
  <c r="M36" i="33"/>
  <c r="AP14" i="33"/>
  <c r="AQ14" i="33"/>
  <c r="AR14" i="33"/>
  <c r="AS14" i="33"/>
  <c r="AM15" i="33"/>
  <c r="AN15" i="33"/>
  <c r="AO15" i="33"/>
  <c r="AP15" i="33"/>
  <c r="AQ15" i="33"/>
  <c r="AR15" i="33"/>
  <c r="AS15" i="33"/>
  <c r="AM16" i="33"/>
  <c r="AN16" i="33"/>
  <c r="AO16" i="33"/>
  <c r="AP16" i="33"/>
  <c r="N57" i="31"/>
  <c r="O57" i="31"/>
  <c r="P57" i="31"/>
  <c r="Q57" i="31"/>
  <c r="R57" i="31"/>
  <c r="L58" i="31"/>
  <c r="M58" i="31"/>
  <c r="N58" i="31"/>
  <c r="O58" i="31"/>
  <c r="P58" i="31"/>
  <c r="Q58" i="31"/>
  <c r="R58" i="31"/>
  <c r="L59" i="31"/>
  <c r="M59" i="31"/>
  <c r="N59" i="31"/>
  <c r="O59" i="31"/>
  <c r="P59" i="31"/>
  <c r="Q59" i="31"/>
  <c r="R59" i="31"/>
  <c r="L60" i="31"/>
  <c r="M60" i="31"/>
  <c r="N60" i="31"/>
  <c r="O60" i="31"/>
  <c r="P60" i="31"/>
  <c r="Q60" i="31"/>
  <c r="R60" i="31"/>
  <c r="AH33" i="31"/>
  <c r="AI33" i="31"/>
  <c r="AJ33" i="31"/>
  <c r="AD34" i="31" s="1"/>
  <c r="AE34" i="31" s="1"/>
  <c r="AF34" i="31" s="1"/>
  <c r="AG34" i="31" s="1"/>
  <c r="AH34" i="31" s="1"/>
  <c r="AI34" i="31" s="1"/>
  <c r="AJ34" i="31" s="1"/>
  <c r="AD35" i="31" s="1"/>
  <c r="AE35" i="31" s="1"/>
  <c r="AF35" i="31" s="1"/>
  <c r="AG35" i="31" s="1"/>
  <c r="AH35" i="31" s="1"/>
  <c r="AI35" i="31" s="1"/>
  <c r="AJ35" i="31" s="1"/>
  <c r="AD36" i="31" s="1"/>
  <c r="AE36" i="31" s="1"/>
  <c r="AF36" i="31" s="1"/>
  <c r="AG36" i="31" s="1"/>
  <c r="AH36" i="31" s="1"/>
  <c r="AI36" i="31" s="1"/>
  <c r="AJ36" i="31" s="1"/>
  <c r="AD37" i="31" s="1"/>
  <c r="AE37" i="31" s="1"/>
  <c r="AF37" i="31" s="1"/>
  <c r="AG37" i="31" s="1"/>
  <c r="AH37" i="31" s="1"/>
  <c r="AI37" i="31" s="1"/>
  <c r="Y35" i="31"/>
  <c r="Z35" i="31" s="1"/>
  <c r="AA35" i="31" s="1"/>
  <c r="U36" i="31" s="1"/>
  <c r="V36" i="31" s="1"/>
  <c r="W36" i="31" s="1"/>
  <c r="X36" i="31" s="1"/>
  <c r="Y36" i="31" s="1"/>
  <c r="Z36" i="31" s="1"/>
  <c r="AA36" i="31" s="1"/>
  <c r="U37" i="31" s="1"/>
  <c r="V37" i="31" s="1"/>
  <c r="W37" i="31" s="1"/>
  <c r="X37" i="31" s="1"/>
  <c r="AP61" i="29"/>
  <c r="AQ61" i="29"/>
  <c r="AR61" i="29"/>
  <c r="AS61" i="29"/>
  <c r="AM62" i="29"/>
  <c r="AN62" i="29"/>
  <c r="AO62" i="29"/>
  <c r="AP62" i="29"/>
  <c r="AQ62" i="29"/>
  <c r="AR62" i="29"/>
  <c r="AS62" i="29"/>
  <c r="AA58" i="29"/>
  <c r="U59" i="29"/>
  <c r="V59" i="29"/>
  <c r="W59" i="29"/>
  <c r="X59" i="29"/>
  <c r="Y59" i="29"/>
  <c r="Z59" i="29"/>
  <c r="AA59" i="29"/>
  <c r="U60" i="29"/>
  <c r="V60" i="29"/>
  <c r="W60" i="29"/>
  <c r="X60" i="29"/>
  <c r="Y60" i="29"/>
  <c r="Z60" i="29"/>
  <c r="AA60" i="29"/>
  <c r="U61" i="29"/>
  <c r="V61" i="29"/>
  <c r="W61" i="29"/>
  <c r="X61" i="29"/>
  <c r="Y61" i="29"/>
  <c r="Z61" i="29"/>
  <c r="AA61" i="29"/>
  <c r="U62" i="29"/>
  <c r="V62" i="29"/>
  <c r="W62" i="29"/>
  <c r="X62" i="29"/>
  <c r="Y62" i="29"/>
  <c r="Z62" i="29"/>
  <c r="AA62" i="29"/>
  <c r="U63" i="29"/>
  <c r="W17" i="33"/>
  <c r="X17" i="33"/>
  <c r="Y17" i="33"/>
  <c r="Z17" i="33"/>
  <c r="AA17" i="33"/>
  <c r="D12" i="33"/>
  <c r="E12" i="33"/>
  <c r="F12" i="33"/>
  <c r="G12" i="33"/>
  <c r="H12" i="33"/>
  <c r="I12" i="33"/>
  <c r="C13" i="33"/>
  <c r="D13" i="33"/>
  <c r="E13" i="33"/>
  <c r="F13" i="33"/>
  <c r="G13" i="33"/>
  <c r="H13" i="33"/>
  <c r="I13" i="33"/>
  <c r="C14" i="33"/>
  <c r="D14" i="33"/>
  <c r="E14" i="33"/>
  <c r="F14" i="33"/>
  <c r="G14" i="33"/>
  <c r="H14" i="33"/>
  <c r="I14" i="33"/>
  <c r="C15" i="33"/>
  <c r="D15" i="33"/>
  <c r="E15" i="33"/>
  <c r="F15" i="33"/>
  <c r="G15" i="33"/>
  <c r="H15" i="33"/>
  <c r="I15" i="33"/>
  <c r="C16" i="33"/>
  <c r="D16" i="33"/>
  <c r="E16" i="33"/>
  <c r="AP56" i="31"/>
  <c r="AQ56" i="31"/>
  <c r="AR56" i="31" s="1"/>
  <c r="AS56" i="31" s="1"/>
  <c r="AM57" i="31" s="1"/>
  <c r="AN57" i="31" s="1"/>
  <c r="AO57" i="31" s="1"/>
  <c r="AP57" i="31" s="1"/>
  <c r="AQ57" i="31" s="1"/>
  <c r="AR57" i="31" s="1"/>
  <c r="AS57" i="31" s="1"/>
  <c r="AM58" i="31" s="1"/>
  <c r="AN58" i="31" s="1"/>
  <c r="AO58" i="31" s="1"/>
  <c r="AP58" i="31" s="1"/>
  <c r="AQ58" i="31" s="1"/>
  <c r="AR58" i="31" s="1"/>
  <c r="AS58" i="31" s="1"/>
  <c r="AM59" i="31" s="1"/>
  <c r="AN59" i="31" s="1"/>
  <c r="AO59" i="31" s="1"/>
  <c r="AP59" i="31" s="1"/>
  <c r="AQ59" i="31" s="1"/>
  <c r="AR59" i="31" s="1"/>
  <c r="AS59" i="31" s="1"/>
  <c r="AM60" i="31" s="1"/>
  <c r="AN60" i="31" s="1"/>
  <c r="AO60" i="31" s="1"/>
  <c r="AP60" i="31" s="1"/>
  <c r="AQ60" i="31" s="1"/>
  <c r="AR60" i="31" s="1"/>
  <c r="AG58" i="31"/>
  <c r="AH58" i="31"/>
  <c r="AI58" i="31"/>
  <c r="AJ58" i="31"/>
  <c r="AD59" i="31"/>
  <c r="AE59" i="31"/>
  <c r="AF59" i="31"/>
  <c r="AG59" i="31"/>
  <c r="AH59" i="31"/>
  <c r="AI59" i="31"/>
  <c r="AJ59" i="31" s="1"/>
  <c r="AD60" i="31" s="1"/>
  <c r="AE60" i="31" s="1"/>
  <c r="AF60" i="31" s="1"/>
  <c r="AQ36" i="29"/>
  <c r="AR36" i="29"/>
  <c r="AS36" i="29"/>
  <c r="F106" i="29"/>
  <c r="H106" i="29"/>
  <c r="I106" i="29"/>
  <c r="I107" i="29"/>
  <c r="F107" i="29"/>
  <c r="H107" i="29"/>
  <c r="E56" i="31"/>
  <c r="F56" i="31"/>
  <c r="G56" i="31"/>
  <c r="H56" i="31"/>
  <c r="I56" i="31"/>
  <c r="C57" i="31"/>
  <c r="D57" i="31"/>
  <c r="E57" i="31"/>
  <c r="F57" i="31"/>
  <c r="G57" i="31"/>
  <c r="H57" i="31"/>
  <c r="I57" i="31"/>
  <c r="C58" i="31"/>
  <c r="D58" i="31"/>
  <c r="E58" i="31"/>
  <c r="F58" i="31"/>
  <c r="G58" i="31"/>
  <c r="H58" i="31"/>
  <c r="I58" i="31"/>
  <c r="C59" i="31"/>
  <c r="D59" i="31"/>
  <c r="E59" i="31"/>
  <c r="F59" i="31"/>
  <c r="G59" i="31" s="1"/>
  <c r="H59" i="31" s="1"/>
  <c r="I59" i="31" s="1"/>
  <c r="C60" i="31" s="1"/>
  <c r="D60" i="31" s="1"/>
  <c r="E60" i="31" s="1"/>
  <c r="F60" i="31" s="1"/>
  <c r="AS99" i="33"/>
  <c r="AM99" i="33"/>
  <c r="AJ99" i="33"/>
  <c r="AD99" i="33"/>
  <c r="AD98" i="33"/>
  <c r="AD103" i="33"/>
  <c r="AA99" i="33"/>
  <c r="AA98" i="33"/>
  <c r="U99" i="33"/>
  <c r="R99" i="33"/>
  <c r="L99" i="33"/>
  <c r="I99" i="33"/>
  <c r="C99" i="33"/>
  <c r="AS98" i="33"/>
  <c r="AS103" i="33"/>
  <c r="AM98" i="33"/>
  <c r="AJ98" i="33"/>
  <c r="U98" i="33"/>
  <c r="R98" i="33"/>
  <c r="L98" i="33"/>
  <c r="I98" i="33"/>
  <c r="C98" i="33"/>
  <c r="C103" i="33"/>
  <c r="L103" i="33"/>
  <c r="U103" i="33"/>
  <c r="AM103" i="33"/>
  <c r="U83" i="33"/>
  <c r="AS97" i="33"/>
  <c r="AR97" i="33"/>
  <c r="AQ97" i="33"/>
  <c r="AP97" i="33"/>
  <c r="AO97" i="33"/>
  <c r="AN97" i="33"/>
  <c r="AM97" i="33"/>
  <c r="AJ97" i="33"/>
  <c r="AI97" i="33"/>
  <c r="AH97" i="33"/>
  <c r="AG97" i="33"/>
  <c r="AF97" i="33"/>
  <c r="AF96" i="33"/>
  <c r="AF102" i="33"/>
  <c r="AE97" i="33"/>
  <c r="AD97" i="33"/>
  <c r="AA97" i="33"/>
  <c r="Z97" i="33"/>
  <c r="Y97" i="33"/>
  <c r="X97" i="33"/>
  <c r="W97" i="33"/>
  <c r="V97" i="33"/>
  <c r="U97" i="33"/>
  <c r="R97" i="33"/>
  <c r="Q97" i="33"/>
  <c r="P97" i="33"/>
  <c r="O97" i="33"/>
  <c r="O96" i="33"/>
  <c r="O102" i="33"/>
  <c r="N97" i="33"/>
  <c r="M97" i="33"/>
  <c r="L97" i="33"/>
  <c r="I97" i="33"/>
  <c r="I96" i="33"/>
  <c r="I102" i="33"/>
  <c r="H97" i="33"/>
  <c r="G97" i="33"/>
  <c r="F97" i="33"/>
  <c r="E97" i="33"/>
  <c r="D97" i="33"/>
  <c r="C97" i="33"/>
  <c r="AS96" i="33"/>
  <c r="AS102" i="33"/>
  <c r="AR96" i="33"/>
  <c r="AQ96" i="33"/>
  <c r="AQ102" i="33"/>
  <c r="AP96" i="33"/>
  <c r="AO96" i="33"/>
  <c r="AN96" i="33"/>
  <c r="AM96" i="33"/>
  <c r="AJ96" i="33"/>
  <c r="AI96" i="33"/>
  <c r="AH96" i="33"/>
  <c r="AG96" i="33"/>
  <c r="AE96" i="33"/>
  <c r="AE102" i="33"/>
  <c r="AD96" i="33"/>
  <c r="AA96" i="33"/>
  <c r="Z96" i="33"/>
  <c r="Z102" i="33"/>
  <c r="Y96" i="33"/>
  <c r="X96" i="33"/>
  <c r="W96" i="33"/>
  <c r="V96" i="33"/>
  <c r="V102" i="33"/>
  <c r="D96" i="33"/>
  <c r="D102" i="33"/>
  <c r="M96" i="33"/>
  <c r="M102" i="33"/>
  <c r="AN102" i="33"/>
  <c r="V78" i="33"/>
  <c r="AG77" i="33"/>
  <c r="U96" i="33"/>
  <c r="U102" i="33"/>
  <c r="R96" i="33"/>
  <c r="Q96" i="33"/>
  <c r="P96" i="33"/>
  <c r="N96" i="33"/>
  <c r="L96" i="33"/>
  <c r="H96" i="33"/>
  <c r="G96" i="33"/>
  <c r="F96" i="33"/>
  <c r="F102" i="33"/>
  <c r="E96" i="33"/>
  <c r="C96" i="33"/>
  <c r="AT75" i="33"/>
  <c r="AT74" i="33"/>
  <c r="AT73" i="33"/>
  <c r="AT72" i="33"/>
  <c r="AT51" i="33"/>
  <c r="AT50" i="33"/>
  <c r="AT49" i="33"/>
  <c r="AT48" i="33"/>
  <c r="AT7" i="33"/>
  <c r="AT26" i="33"/>
  <c r="AT29" i="33"/>
  <c r="AT28" i="33"/>
  <c r="AT27" i="33"/>
  <c r="AT10" i="33"/>
  <c r="AT9" i="33"/>
  <c r="AT8" i="33"/>
  <c r="V60" i="31"/>
  <c r="W60" i="31"/>
  <c r="AT8" i="31"/>
  <c r="AT29" i="31"/>
  <c r="AT52" i="31"/>
  <c r="AT75" i="31"/>
  <c r="AT9" i="31"/>
  <c r="AT30" i="31"/>
  <c r="AT53" i="31"/>
  <c r="AT76" i="31"/>
  <c r="AT10" i="31"/>
  <c r="AT31" i="31"/>
  <c r="AT54" i="31"/>
  <c r="AT77" i="31"/>
  <c r="AT7" i="31"/>
  <c r="AT28" i="31"/>
  <c r="AT51" i="31"/>
  <c r="AT74" i="31"/>
  <c r="I100" i="31"/>
  <c r="I101" i="31"/>
  <c r="R100" i="31"/>
  <c r="R101" i="31"/>
  <c r="AA100" i="31"/>
  <c r="AA101" i="31"/>
  <c r="AJ100" i="31"/>
  <c r="AJ101" i="31"/>
  <c r="AS100" i="31"/>
  <c r="AS101" i="31"/>
  <c r="D100" i="31"/>
  <c r="D101" i="31"/>
  <c r="M100" i="31"/>
  <c r="M105" i="31" s="1"/>
  <c r="M101" i="31"/>
  <c r="V100" i="31"/>
  <c r="V101" i="31"/>
  <c r="AE100" i="31"/>
  <c r="AE101" i="31"/>
  <c r="AN100" i="31"/>
  <c r="AN101" i="31"/>
  <c r="E100" i="31"/>
  <c r="E101" i="31"/>
  <c r="N100" i="31"/>
  <c r="N101" i="31"/>
  <c r="W100" i="31"/>
  <c r="W101" i="31"/>
  <c r="AF100" i="31"/>
  <c r="AF101" i="31"/>
  <c r="AO100" i="31"/>
  <c r="AO105" i="31" s="1"/>
  <c r="AO101" i="31"/>
  <c r="H100" i="31"/>
  <c r="H101" i="31"/>
  <c r="Q100" i="31"/>
  <c r="Q105" i="31" s="1"/>
  <c r="Q101" i="31"/>
  <c r="Z100" i="31"/>
  <c r="Z105" i="31" s="1"/>
  <c r="Z101" i="31"/>
  <c r="AI100" i="31"/>
  <c r="AI105" i="31" s="1"/>
  <c r="AI101" i="31"/>
  <c r="AR100" i="31"/>
  <c r="AR105" i="31" s="1"/>
  <c r="AR101" i="31"/>
  <c r="C100" i="31"/>
  <c r="C105" i="31" s="1"/>
  <c r="C101" i="31"/>
  <c r="L100" i="31"/>
  <c r="L105" i="31" s="1"/>
  <c r="L101" i="31"/>
  <c r="U100" i="31"/>
  <c r="U105" i="31" s="1"/>
  <c r="U101" i="31"/>
  <c r="AD100" i="31"/>
  <c r="AD105" i="31" s="1"/>
  <c r="AD101" i="31"/>
  <c r="AM100" i="31"/>
  <c r="AM105" i="31" s="1"/>
  <c r="AM101" i="31"/>
  <c r="C98" i="31"/>
  <c r="C104" i="31" s="1"/>
  <c r="C99" i="31"/>
  <c r="L98" i="31"/>
  <c r="L104" i="31" s="1"/>
  <c r="L99" i="31"/>
  <c r="U98" i="31"/>
  <c r="U104" i="31" s="1"/>
  <c r="U99" i="31"/>
  <c r="AD98" i="31"/>
  <c r="AD104" i="31" s="1"/>
  <c r="AD99" i="31"/>
  <c r="AM98" i="31"/>
  <c r="AM104" i="31" s="1"/>
  <c r="AM99" i="31"/>
  <c r="F98" i="31"/>
  <c r="F99" i="31"/>
  <c r="O98" i="31"/>
  <c r="O99" i="31"/>
  <c r="X98" i="31"/>
  <c r="X99" i="31"/>
  <c r="AG98" i="31"/>
  <c r="AG104" i="31" s="1"/>
  <c r="AG99" i="31"/>
  <c r="AP98" i="31"/>
  <c r="AP104" i="31" s="1"/>
  <c r="AP99" i="31"/>
  <c r="H98" i="31"/>
  <c r="H99" i="31"/>
  <c r="Q98" i="31"/>
  <c r="Q104" i="31" s="1"/>
  <c r="Q99" i="31"/>
  <c r="Z98" i="31"/>
  <c r="Z99" i="31"/>
  <c r="AI98" i="31"/>
  <c r="AI104" i="31" s="1"/>
  <c r="AI99" i="31"/>
  <c r="AR98" i="31"/>
  <c r="AR104" i="31" s="1"/>
  <c r="AR99" i="31"/>
  <c r="I98" i="31"/>
  <c r="I104" i="31" s="1"/>
  <c r="I99" i="31"/>
  <c r="R98" i="31"/>
  <c r="R104" i="31" s="1"/>
  <c r="R99" i="31"/>
  <c r="AA98" i="31"/>
  <c r="AA104" i="31" s="1"/>
  <c r="AA99" i="31"/>
  <c r="AJ98" i="31"/>
  <c r="AJ104" i="31" s="1"/>
  <c r="AJ99" i="31"/>
  <c r="AS98" i="31"/>
  <c r="AS104" i="31" s="1"/>
  <c r="AS99" i="31"/>
  <c r="O59" i="29"/>
  <c r="P59" i="29"/>
  <c r="Q59" i="29"/>
  <c r="R59" i="29"/>
  <c r="L60" i="29"/>
  <c r="M60" i="29"/>
  <c r="N60" i="29"/>
  <c r="O60" i="29"/>
  <c r="P60" i="29"/>
  <c r="Q60" i="29"/>
  <c r="R60" i="29"/>
  <c r="L61" i="29"/>
  <c r="M61" i="29"/>
  <c r="N61" i="29"/>
  <c r="O61" i="29"/>
  <c r="P61" i="29"/>
  <c r="Q61" i="29"/>
  <c r="R61" i="29"/>
  <c r="L62" i="29"/>
  <c r="M62" i="29"/>
  <c r="N62" i="29"/>
  <c r="O62" i="29"/>
  <c r="P62" i="29"/>
  <c r="Q62" i="29"/>
  <c r="R62" i="29"/>
  <c r="L63" i="29"/>
  <c r="M63" i="29"/>
  <c r="N63" i="29"/>
  <c r="O63" i="29"/>
  <c r="P63" i="29"/>
  <c r="AQ16" i="29"/>
  <c r="AR16" i="29"/>
  <c r="AS16" i="29"/>
  <c r="AM17" i="29"/>
  <c r="Y16" i="29"/>
  <c r="Z16" i="29"/>
  <c r="AA16" i="29"/>
  <c r="U17" i="29"/>
  <c r="V17" i="29"/>
  <c r="W17" i="29"/>
  <c r="X17" i="29"/>
  <c r="Y17" i="29"/>
  <c r="Z17" i="29"/>
  <c r="AA17" i="29"/>
  <c r="M13" i="29"/>
  <c r="N13" i="29"/>
  <c r="O13" i="29"/>
  <c r="P13" i="29"/>
  <c r="Q13" i="29"/>
  <c r="R13" i="29"/>
  <c r="L14" i="29"/>
  <c r="M14" i="29"/>
  <c r="N14" i="29"/>
  <c r="O14" i="29"/>
  <c r="P14" i="29"/>
  <c r="Q14" i="29"/>
  <c r="R14" i="29"/>
  <c r="L15" i="29"/>
  <c r="M15" i="29"/>
  <c r="N15" i="29"/>
  <c r="O15" i="29"/>
  <c r="P15" i="29"/>
  <c r="Q15" i="29"/>
  <c r="R15" i="29"/>
  <c r="L16" i="29"/>
  <c r="M16" i="29"/>
  <c r="N16" i="29"/>
  <c r="O16" i="29"/>
  <c r="P16" i="29"/>
  <c r="Q16" i="29"/>
  <c r="R16" i="29"/>
  <c r="H12" i="29"/>
  <c r="I12" i="29"/>
  <c r="C13" i="29"/>
  <c r="D13" i="29"/>
  <c r="E13" i="29"/>
  <c r="F13" i="29"/>
  <c r="G13" i="29"/>
  <c r="H13" i="29"/>
  <c r="I13" i="29"/>
  <c r="C14" i="29"/>
  <c r="D14" i="29"/>
  <c r="E14" i="29"/>
  <c r="F14" i="29"/>
  <c r="G14" i="29"/>
  <c r="H14" i="29"/>
  <c r="I14" i="29"/>
  <c r="C15" i="29"/>
  <c r="D15" i="29"/>
  <c r="E15" i="29"/>
  <c r="F15" i="29"/>
  <c r="G15" i="29"/>
  <c r="H15" i="29"/>
  <c r="I15" i="29"/>
  <c r="C16" i="29"/>
  <c r="D16" i="29"/>
  <c r="E16" i="29"/>
  <c r="F16" i="29"/>
  <c r="G16" i="29"/>
  <c r="H16" i="29"/>
  <c r="I16" i="29"/>
  <c r="AS108" i="29"/>
  <c r="AS109" i="29"/>
  <c r="AP108" i="29"/>
  <c r="AP109" i="29"/>
  <c r="AO108" i="29"/>
  <c r="AO109" i="29"/>
  <c r="AM108" i="29"/>
  <c r="AM109" i="29"/>
  <c r="AJ108" i="29"/>
  <c r="AJ109" i="29"/>
  <c r="AG108" i="29"/>
  <c r="AG109" i="29"/>
  <c r="AF108" i="29"/>
  <c r="AF109" i="29"/>
  <c r="AD108" i="29"/>
  <c r="AD109" i="29"/>
  <c r="AA108" i="29"/>
  <c r="AA109" i="29"/>
  <c r="X108" i="29"/>
  <c r="X109" i="29"/>
  <c r="W108" i="29"/>
  <c r="W109" i="29"/>
  <c r="U108" i="29"/>
  <c r="U109" i="29"/>
  <c r="R98" i="29"/>
  <c r="R99" i="29"/>
  <c r="O97" i="29"/>
  <c r="O98" i="29"/>
  <c r="N97" i="29"/>
  <c r="N98" i="29"/>
  <c r="L97" i="29"/>
  <c r="L98" i="29"/>
  <c r="I108" i="29"/>
  <c r="I109" i="29"/>
  <c r="F108" i="29"/>
  <c r="F109" i="29"/>
  <c r="E108" i="29"/>
  <c r="E109" i="29"/>
  <c r="C108" i="29"/>
  <c r="C109" i="29"/>
  <c r="AS106" i="29"/>
  <c r="AS107" i="29"/>
  <c r="AR106" i="29"/>
  <c r="AR107" i="29"/>
  <c r="AP106" i="29"/>
  <c r="AP107" i="29"/>
  <c r="AM106" i="29"/>
  <c r="AM107" i="29"/>
  <c r="AJ106" i="29"/>
  <c r="AJ107" i="29"/>
  <c r="R96" i="29"/>
  <c r="R97" i="29"/>
  <c r="AA106" i="29"/>
  <c r="AA107" i="29"/>
  <c r="AI106" i="29"/>
  <c r="AI107" i="29"/>
  <c r="AG106" i="29"/>
  <c r="AG107" i="29"/>
  <c r="AD107" i="29"/>
  <c r="AD112" i="29"/>
  <c r="Z106" i="29"/>
  <c r="Z107" i="29"/>
  <c r="Q96" i="29"/>
  <c r="Q97" i="29"/>
  <c r="X106" i="29"/>
  <c r="X107" i="29"/>
  <c r="O95" i="29"/>
  <c r="O96" i="29"/>
  <c r="U106" i="29"/>
  <c r="U107" i="29"/>
  <c r="L95" i="29"/>
  <c r="L96" i="29"/>
  <c r="C106" i="29"/>
  <c r="C107" i="29"/>
  <c r="AO61" i="31"/>
  <c r="AP61" i="31"/>
  <c r="AQ61" i="31"/>
  <c r="AR61" i="31"/>
  <c r="AS61" i="31"/>
  <c r="AR102" i="33"/>
  <c r="AH102" i="33"/>
  <c r="L102" i="33"/>
  <c r="C102" i="33"/>
  <c r="AD102" i="33"/>
  <c r="AM102" i="33"/>
  <c r="U78" i="33"/>
  <c r="AJ103" i="33"/>
  <c r="AR77" i="33"/>
  <c r="N102" i="33"/>
  <c r="G102" i="33"/>
  <c r="H102" i="33"/>
  <c r="Q102" i="33"/>
  <c r="AI102" i="33"/>
  <c r="Z78" i="33"/>
  <c r="AG81" i="33"/>
  <c r="AK81" i="33"/>
  <c r="AA102" i="33"/>
  <c r="X102" i="33"/>
  <c r="I103" i="33"/>
  <c r="O104" i="31"/>
  <c r="AR80" i="33"/>
  <c r="AR79" i="33"/>
  <c r="R102" i="33"/>
  <c r="R103" i="33"/>
  <c r="P102" i="33"/>
  <c r="AR78" i="33"/>
  <c r="W102" i="33"/>
  <c r="Y102" i="33"/>
  <c r="AA103" i="33"/>
  <c r="E102" i="33"/>
  <c r="AO102" i="33"/>
  <c r="W78" i="33"/>
  <c r="AG78" i="33"/>
  <c r="AG102" i="33"/>
  <c r="Y78" i="33"/>
  <c r="AG80" i="33"/>
  <c r="AK80" i="33"/>
  <c r="AA83" i="33"/>
  <c r="AK78" i="33"/>
  <c r="AK77" i="33"/>
  <c r="W84" i="33"/>
  <c r="AJ102" i="33"/>
  <c r="AA78" i="33"/>
  <c r="AP102" i="33"/>
  <c r="X78" i="33"/>
  <c r="AG79" i="33"/>
  <c r="W79" i="33"/>
  <c r="AK79" i="33"/>
  <c r="AK82" i="33"/>
  <c r="AK83" i="33"/>
  <c r="AG82" i="33"/>
  <c r="AG83" i="33"/>
  <c r="AR84" i="29"/>
  <c r="E113" i="29"/>
  <c r="AG113" i="29"/>
  <c r="AJ113" i="29"/>
  <c r="L102" i="29"/>
  <c r="O102" i="29"/>
  <c r="W113" i="29"/>
  <c r="AA113" i="29"/>
  <c r="AD113" i="29"/>
  <c r="AO113" i="29"/>
  <c r="I112" i="29"/>
  <c r="X112" i="29"/>
  <c r="F112" i="29"/>
  <c r="O101" i="29"/>
  <c r="AG112" i="29"/>
  <c r="AP112" i="29"/>
  <c r="X83" i="29"/>
  <c r="AG84" i="29"/>
  <c r="AI112" i="29"/>
  <c r="AR82" i="29"/>
  <c r="AN112" i="29"/>
  <c r="H112" i="29"/>
  <c r="AR85" i="29"/>
  <c r="C112" i="29"/>
  <c r="AR112" i="29"/>
  <c r="AS112" i="29"/>
  <c r="U112" i="29"/>
  <c r="Q102" i="29"/>
  <c r="AA112" i="29"/>
  <c r="R102" i="29"/>
  <c r="AM112" i="29"/>
  <c r="C113" i="29"/>
  <c r="U113" i="29"/>
  <c r="AM113" i="29"/>
  <c r="U88" i="29"/>
  <c r="M101" i="29"/>
  <c r="D112" i="29"/>
  <c r="L101" i="29"/>
  <c r="Z112" i="29"/>
  <c r="AJ112" i="29"/>
  <c r="F113" i="29"/>
  <c r="I113" i="29"/>
  <c r="N102" i="29"/>
  <c r="R103" i="29"/>
  <c r="X113" i="29"/>
  <c r="AF113" i="29"/>
  <c r="AP113" i="29"/>
  <c r="AS113" i="29"/>
  <c r="AR83" i="29"/>
  <c r="V112" i="29"/>
  <c r="Z83" i="29"/>
  <c r="AG86" i="29"/>
  <c r="V83" i="29"/>
  <c r="AG82" i="29"/>
  <c r="AG87" i="29"/>
  <c r="AG88" i="29"/>
  <c r="U83" i="29"/>
  <c r="AA83" i="29"/>
  <c r="W84" i="29"/>
  <c r="W88" i="29"/>
  <c r="AI83" i="29"/>
  <c r="AK83" i="29"/>
  <c r="AK86" i="29"/>
  <c r="AA88" i="29"/>
  <c r="X88" i="29"/>
  <c r="AI84" i="29"/>
  <c r="AK84" i="29"/>
  <c r="AK82" i="29"/>
  <c r="AK85" i="29"/>
  <c r="AI87" i="29"/>
  <c r="AI88" i="29"/>
  <c r="W89" i="29"/>
  <c r="AK87" i="29"/>
  <c r="AK88" i="29"/>
  <c r="AN104" i="31" l="1"/>
  <c r="AE104" i="31"/>
  <c r="P105" i="31"/>
  <c r="D104" i="31"/>
  <c r="AF104" i="31"/>
  <c r="N104" i="31"/>
  <c r="E104" i="31"/>
  <c r="AQ104" i="31"/>
  <c r="Y104" i="31"/>
  <c r="P104" i="31"/>
  <c r="G104" i="31"/>
  <c r="O105" i="31"/>
  <c r="Y105" i="31"/>
  <c r="AF105" i="31"/>
  <c r="AN105" i="31"/>
  <c r="AE105" i="31"/>
  <c r="AJ105" i="31"/>
  <c r="AA105" i="31"/>
  <c r="R105" i="31"/>
  <c r="I105" i="31"/>
  <c r="AR80" i="31"/>
  <c r="AO104" i="31"/>
  <c r="U85" i="31"/>
  <c r="H105" i="31"/>
  <c r="W105" i="31"/>
  <c r="N105" i="31"/>
  <c r="V105" i="31"/>
  <c r="AR82" i="31"/>
  <c r="M104" i="31"/>
  <c r="W104" i="31"/>
  <c r="AH104" i="31"/>
  <c r="X105" i="31"/>
  <c r="G105" i="31"/>
  <c r="U80" i="31"/>
  <c r="AA80" i="31"/>
  <c r="Z85" i="31"/>
  <c r="AI83" i="31" s="1"/>
  <c r="Z104" i="31"/>
  <c r="H104" i="31"/>
  <c r="X104" i="31"/>
  <c r="F104" i="31"/>
  <c r="E105" i="31"/>
  <c r="D105" i="31"/>
  <c r="AS105" i="31"/>
  <c r="AP105" i="31"/>
  <c r="AG105" i="31"/>
  <c r="F105" i="31"/>
  <c r="AQ105" i="31"/>
  <c r="AH105" i="31"/>
  <c r="AR81" i="31"/>
  <c r="AR79" i="31"/>
  <c r="W80" i="31" l="1"/>
  <c r="AG80" i="31" s="1"/>
  <c r="Y85" i="31"/>
  <c r="AI82" i="31" s="1"/>
  <c r="Z80" i="31"/>
  <c r="AG83" i="31" s="1"/>
  <c r="AK83" i="31" s="1"/>
  <c r="Y80" i="31"/>
  <c r="AG82" i="31" s="1"/>
  <c r="AK82" i="31" s="1"/>
  <c r="AA85" i="31"/>
  <c r="W85" i="31"/>
  <c r="AI80" i="31" s="1"/>
  <c r="V80" i="31"/>
  <c r="AG79" i="31" s="1"/>
  <c r="X85" i="31"/>
  <c r="AI81" i="31" s="1"/>
  <c r="V85" i="31"/>
  <c r="AI79" i="31" s="1"/>
  <c r="X80" i="31"/>
  <c r="AG81" i="31" s="1"/>
  <c r="AK80" i="31" l="1"/>
  <c r="AK81" i="31"/>
  <c r="W86" i="31"/>
  <c r="AI84" i="31"/>
  <c r="AG84" i="31"/>
  <c r="AG85" i="31" s="1"/>
  <c r="W81" i="31"/>
  <c r="AK79" i="31"/>
  <c r="AK84" i="31" s="1"/>
  <c r="AK85" i="31" s="1"/>
</calcChain>
</file>

<file path=xl/sharedStrings.xml><?xml version="1.0" encoding="utf-8"?>
<sst xmlns="http://schemas.openxmlformats.org/spreadsheetml/2006/main" count="1128" uniqueCount="234">
  <si>
    <t>Total</t>
  </si>
  <si>
    <t>1B</t>
  </si>
  <si>
    <t>2B</t>
  </si>
  <si>
    <t>3B</t>
  </si>
  <si>
    <t>4B</t>
  </si>
  <si>
    <t>D</t>
  </si>
  <si>
    <t>S</t>
  </si>
  <si>
    <t>T</t>
  </si>
  <si>
    <t>Q</t>
  </si>
  <si>
    <t>MARÇO</t>
  </si>
  <si>
    <t>ABRIL</t>
  </si>
  <si>
    <t>MAIO</t>
  </si>
  <si>
    <t>01: Confraternização Universal</t>
  </si>
  <si>
    <t>21: Dia de Tiradentes</t>
  </si>
  <si>
    <t>01: Dia do Trabalho</t>
  </si>
  <si>
    <t>JUNHO</t>
  </si>
  <si>
    <t>JULHO</t>
  </si>
  <si>
    <t>AGOSTO</t>
  </si>
  <si>
    <t>SETEMBRO</t>
  </si>
  <si>
    <t>OUTUBRO</t>
  </si>
  <si>
    <t>07: Independência do Brasil</t>
  </si>
  <si>
    <t>03: Mártires de Uruaçu e Cunhaú</t>
  </si>
  <si>
    <t>12: Padroeira do Brasil</t>
  </si>
  <si>
    <t>15: Dia do Professor</t>
  </si>
  <si>
    <t>24: São João</t>
  </si>
  <si>
    <t>28: Dia do Servidor Público</t>
  </si>
  <si>
    <t>29: São Pedro</t>
  </si>
  <si>
    <t>NOVEMBRO</t>
  </si>
  <si>
    <t>DEZEMBRO</t>
  </si>
  <si>
    <t>LEGENDA</t>
  </si>
  <si>
    <t>1º/3º bimestre (50 dias)</t>
  </si>
  <si>
    <t>2º/4º bimestre (50 dias)</t>
  </si>
  <si>
    <t>Nº</t>
  </si>
  <si>
    <t>Recesso escolar</t>
  </si>
  <si>
    <t>Feriado</t>
  </si>
  <si>
    <t>Atividade extra-curricular</t>
  </si>
  <si>
    <t>Provas finais</t>
  </si>
  <si>
    <t>02: Dia de Finados</t>
  </si>
  <si>
    <t>Férias</t>
  </si>
  <si>
    <t>15: Proclamação da República</t>
  </si>
  <si>
    <t>CC: Certificação de Conhecimentos</t>
  </si>
  <si>
    <t>20: Dia da Consciência Negra</t>
  </si>
  <si>
    <t>APE: Aproveitamento de Estudos</t>
  </si>
  <si>
    <t>TM: Trancamento de Matrícula</t>
  </si>
  <si>
    <t>25: Natal</t>
  </si>
  <si>
    <t>Sábados</t>
  </si>
  <si>
    <t>Segunda-feira</t>
  </si>
  <si>
    <t>Terça-feira</t>
  </si>
  <si>
    <t>Total:</t>
  </si>
  <si>
    <t>dias</t>
  </si>
  <si>
    <t>Quarta-feira</t>
  </si>
  <si>
    <t>Quinta-feira</t>
  </si>
  <si>
    <t>Sexta-feira</t>
  </si>
  <si>
    <t>1S</t>
  </si>
  <si>
    <t>2S</t>
  </si>
  <si>
    <t>INSTITUTO FEDERAL DE EDUCAÇÃO, CIÊNCIA E TECNOLOGIA DO RIO GRANDE DO NORTE</t>
  </si>
  <si>
    <t>JANEIRO</t>
  </si>
  <si>
    <r>
      <t xml:space="preserve">Datas sistêmicas (todos os </t>
    </r>
    <r>
      <rPr>
        <i/>
        <sz val="8"/>
        <color indexed="60"/>
        <rFont val="Arial"/>
        <family val="2"/>
      </rPr>
      <t>campi</t>
    </r>
    <r>
      <rPr>
        <sz val="8"/>
        <color indexed="60"/>
        <rFont val="Arial"/>
        <family val="2"/>
      </rPr>
      <t>)</t>
    </r>
  </si>
  <si>
    <t>Período de greve</t>
  </si>
  <si>
    <r>
      <t>1</t>
    </r>
    <r>
      <rPr>
        <sz val="8"/>
        <rFont val="Calibri"/>
        <family val="2"/>
      </rPr>
      <t>º</t>
    </r>
    <r>
      <rPr>
        <sz val="8"/>
        <rFont val="Arial"/>
        <family val="2"/>
      </rPr>
      <t xml:space="preserve"> Bimestre</t>
    </r>
  </si>
  <si>
    <r>
      <t>2</t>
    </r>
    <r>
      <rPr>
        <sz val="8"/>
        <rFont val="Calibri"/>
        <family val="2"/>
      </rPr>
      <t>º</t>
    </r>
    <r>
      <rPr>
        <sz val="8"/>
        <rFont val="Arial"/>
        <family val="2"/>
      </rPr>
      <t xml:space="preserve"> Bimestre</t>
    </r>
  </si>
  <si>
    <r>
      <t>3</t>
    </r>
    <r>
      <rPr>
        <sz val="8"/>
        <rFont val="Calibri"/>
        <family val="2"/>
      </rPr>
      <t>º</t>
    </r>
    <r>
      <rPr>
        <sz val="8"/>
        <rFont val="Arial"/>
        <family val="2"/>
      </rPr>
      <t xml:space="preserve"> Bimestre</t>
    </r>
  </si>
  <si>
    <r>
      <t>4</t>
    </r>
    <r>
      <rPr>
        <sz val="8"/>
        <rFont val="Calibri"/>
        <family val="2"/>
      </rPr>
      <t>º</t>
    </r>
    <r>
      <rPr>
        <sz val="8"/>
        <rFont val="Arial"/>
        <family val="2"/>
      </rPr>
      <t xml:space="preserve"> Bimestre</t>
    </r>
  </si>
  <si>
    <t>Dias</t>
  </si>
  <si>
    <t>Bimestres</t>
  </si>
  <si>
    <t>FEVEREIRO</t>
  </si>
  <si>
    <t>11: Dia do estudante</t>
  </si>
  <si>
    <t>Aprovado por meio da Deliberação XX/2014-CODIR/IFRN</t>
  </si>
  <si>
    <t>%</t>
  </si>
  <si>
    <t>ABRIL/2016</t>
  </si>
  <si>
    <t>CALENDÁRIO ACADÊMICO INSTITUCIONAL DE REFERÊNCIA 2015</t>
  </si>
  <si>
    <t>2015.1</t>
  </si>
  <si>
    <t>2015.2</t>
  </si>
  <si>
    <t>DIAS LETIVOS 2015.1</t>
  </si>
  <si>
    <t>DIAS LETIVOS 2015.2</t>
  </si>
  <si>
    <t>DIAS LETIVOS 2013.1</t>
  </si>
  <si>
    <t>2013.1</t>
  </si>
  <si>
    <t>2013.2</t>
  </si>
  <si>
    <t>04: Corpus Christi</t>
  </si>
  <si>
    <t>CALENDÁRIO ACADÊMICO INSTITUCIONAL DE REFERÊNCIA 2016</t>
  </si>
  <si>
    <t>CALENDÁRIO ACADÊMICO INSTITUCIONAL DE REFERÊNCIA 2017</t>
  </si>
  <si>
    <t>JANEIRO/2017</t>
  </si>
  <si>
    <t>FEVEREIRO/2017</t>
  </si>
  <si>
    <t>MARÇO/2017</t>
  </si>
  <si>
    <t>MAIO/2017</t>
  </si>
  <si>
    <t>26: Corpus Christi</t>
  </si>
  <si>
    <t>JUNHO/2017</t>
  </si>
  <si>
    <t>JULHO/2017</t>
  </si>
  <si>
    <t>AGOSTO/2017</t>
  </si>
  <si>
    <t>SETEMBRO/2017</t>
  </si>
  <si>
    <t>OUTUBRO/2017</t>
  </si>
  <si>
    <t>NOVEMBRO/2017</t>
  </si>
  <si>
    <t>DEZEMBRO/2017</t>
  </si>
  <si>
    <t>JANEIRO/2018</t>
  </si>
  <si>
    <t>20: Sábado Letivo (2ª feira)</t>
  </si>
  <si>
    <t>09: Carnaval</t>
  </si>
  <si>
    <t>10: Cinzas</t>
  </si>
  <si>
    <t>01: Cinzas</t>
  </si>
  <si>
    <t>15: Corpus Christi</t>
  </si>
  <si>
    <t>*</t>
  </si>
  <si>
    <t>24 a 31/12 - Recesso Natalino</t>
  </si>
  <si>
    <t>15: Sábado Letivo (5ª feira)</t>
  </si>
  <si>
    <t xml:space="preserve">23: Aniversário do IFRN </t>
  </si>
  <si>
    <t>10: Sábado Letivo (5ª feira)</t>
  </si>
  <si>
    <t>30: Sábado Letivo (6ª feira)</t>
  </si>
  <si>
    <t>23: Aniversário do IFRN</t>
  </si>
  <si>
    <t>01: Recesso</t>
  </si>
  <si>
    <t>16: Sábado Letivo (6ª feira)</t>
  </si>
  <si>
    <t>15: Sábado Letivo (3ª feira)</t>
  </si>
  <si>
    <t>24: Sábado Letivo (2ª feira)</t>
  </si>
  <si>
    <t>05: Sábado Letivo (4ª feira)</t>
  </si>
  <si>
    <t>04: Sábado Letivo (4ª feira)</t>
  </si>
  <si>
    <t>CALENDÁRIO ACADÊMICO INSTITUCIONAL DE REFERÊNCIA 2018</t>
  </si>
  <si>
    <t>17 a 28/02: Férias Docentes 2016 - 12d</t>
  </si>
  <si>
    <t>06: Início das aulas 2017.1</t>
  </si>
  <si>
    <t>02: Início das atividades acadêmicas 2017.1</t>
  </si>
  <si>
    <t>14: Sexta-feira Santa</t>
  </si>
  <si>
    <t>13: Recesso</t>
  </si>
  <si>
    <t>03: Início das atividades acadêmicas 2017.2</t>
  </si>
  <si>
    <t>19: Sábado Letivo (5ª feira)</t>
  </si>
  <si>
    <t>31: Férias docentes de 2018- 30d</t>
  </si>
  <si>
    <t>23: Recesso</t>
  </si>
  <si>
    <t>05: Início das aulas 2018.1</t>
  </si>
  <si>
    <t>13: Carnaval</t>
  </si>
  <si>
    <t>14: Cinzas</t>
  </si>
  <si>
    <t>DIAS LETIVOS 2017.1</t>
  </si>
  <si>
    <t>DIAS LETIVOS 2017.2</t>
  </si>
  <si>
    <t>DIAS LETIVOS 2016.1</t>
  </si>
  <si>
    <t>DIAS LETIVOS 2016.2</t>
  </si>
  <si>
    <t>18: Sábado Letivo (5ª feira)</t>
  </si>
  <si>
    <t>08: Sábado Letivo (6ª feira)</t>
  </si>
  <si>
    <t>06: Sábado Letivo (2ª feira)</t>
  </si>
  <si>
    <t>04: Equivalente a uma 5ª feira</t>
  </si>
  <si>
    <t>16: Equivalente a uma 3ª feira</t>
  </si>
  <si>
    <t>07: Equivalente a uma 4ª feira</t>
  </si>
  <si>
    <t>18: Equivalente a uma 5ª feira</t>
  </si>
  <si>
    <t>18: Equivalente a uma 6ª feira</t>
  </si>
  <si>
    <t>2017.1</t>
  </si>
  <si>
    <t>2017.2</t>
  </si>
  <si>
    <t>01: Início das atividades acadêmicas 2018.1</t>
  </si>
  <si>
    <t>30: Sexta-feira Santa</t>
  </si>
  <si>
    <t>29: Recesso</t>
  </si>
  <si>
    <t>31: Corpus Christi</t>
  </si>
  <si>
    <t>17: Início das atividades acadêmicas 2018.2</t>
  </si>
  <si>
    <t>05: Recesso escolar 12 d</t>
  </si>
  <si>
    <t>02: Férias docentes de 2018 - 30d</t>
  </si>
  <si>
    <t>17: equivalente a uma sexta-feira</t>
  </si>
  <si>
    <t>DIAS LETIVOS 2018.2</t>
  </si>
  <si>
    <t>DIAS LETIVOS 2018.1</t>
  </si>
  <si>
    <t>02: equivalente a uma 3ª feira</t>
  </si>
  <si>
    <t>2018.1</t>
  </si>
  <si>
    <t>2018.2</t>
  </si>
  <si>
    <t>17: Férias docentes de 2017 - 15d</t>
  </si>
  <si>
    <t>06: Equivalente a uma 6ª feira</t>
  </si>
  <si>
    <t>19: Início das aulas 2018.2</t>
  </si>
  <si>
    <t>FEVEREIRO/2018</t>
  </si>
  <si>
    <t>MARÇO/2018</t>
  </si>
  <si>
    <t>ABRIL/2018</t>
  </si>
  <si>
    <t>MAIO/2018</t>
  </si>
  <si>
    <t>JUNHO/2018</t>
  </si>
  <si>
    <t>JULHO/2018</t>
  </si>
  <si>
    <t>AGOSTO/2018</t>
  </si>
  <si>
    <t>SETEMBRO/2018</t>
  </si>
  <si>
    <t>OUTUBRO/2018</t>
  </si>
  <si>
    <t>NOVEMBRO/2018</t>
  </si>
  <si>
    <t>DEZEMBRO/2018</t>
  </si>
  <si>
    <t>JANEIRO/2019</t>
  </si>
  <si>
    <t>JANEIRO/2016</t>
  </si>
  <si>
    <t>FEVEREIRO/2016</t>
  </si>
  <si>
    <t>MARÇO/2016</t>
  </si>
  <si>
    <t>22: Férias docentes  - 12 d</t>
  </si>
  <si>
    <t>03: Início das aulas 2017.2</t>
  </si>
  <si>
    <t xml:space="preserve">      requerimento APE e CC</t>
  </si>
  <si>
    <t>20 a 24: inscrição em disciplina (crédito)</t>
  </si>
  <si>
    <t xml:space="preserve">     CIÊNCIA E TECNOLOGIA</t>
  </si>
  <si>
    <t>19 a 25: SEMANA NACIONAL DE</t>
  </si>
  <si>
    <t>04 a 24: Férias docentes de 2016 - 21d</t>
  </si>
  <si>
    <t>xx a yy: SEMANA NACIONAL DE</t>
  </si>
  <si>
    <t xml:space="preserve">     Tema:</t>
  </si>
  <si>
    <t xml:space="preserve">     Tema: "Luz, ciência e vida"</t>
  </si>
  <si>
    <t>Aprovado por meio da Deliberação XX/2015-CODIR/IFRN</t>
  </si>
  <si>
    <t xml:space="preserve">      e cancelamento de disciplinas</t>
  </si>
  <si>
    <t xml:space="preserve">     e cancelamento de disciplinas</t>
  </si>
  <si>
    <t>30: Férias docentes de 2014 - 35d</t>
  </si>
  <si>
    <t>02: Férias docentes de 2014 - 10d</t>
  </si>
  <si>
    <t>17: Carnaval</t>
  </si>
  <si>
    <t>30: Comemoração do Dia do Servidor Público</t>
  </si>
  <si>
    <t xml:space="preserve">Sábado Letivo - Aulas presenciais ou atividades acadêmicas planejadas, registradas e acompanhadas, </t>
  </si>
  <si>
    <t>ou com eventos acadêmicos, artístico-culturais ou desportivos.</t>
  </si>
  <si>
    <t>09 a 27: Renovação de matrícula 2015.1</t>
  </si>
  <si>
    <t>19: Início das atividades acadêmicas 2015.1</t>
  </si>
  <si>
    <t>19: Inicio das Aulas 2015.1</t>
  </si>
  <si>
    <t xml:space="preserve">23: Prazo final para TM 2015.1 </t>
  </si>
  <si>
    <t>01 a 11: Renovação de matrícula, 2015.2</t>
  </si>
  <si>
    <t>02: Prazo final diários 2015.1</t>
  </si>
  <si>
    <t>13 a 16 inscrição em disciplina (crédito)</t>
  </si>
  <si>
    <t>23: Prazo final para TM 2015.2</t>
  </si>
  <si>
    <t>07: Sábado Letivo ( 2ª feira)</t>
  </si>
  <si>
    <t>21: Sábado Letivo ( 3ª feira)</t>
  </si>
  <si>
    <t>20: Sábado Letivo (6ª feira)</t>
  </si>
  <si>
    <t>26: Sábado Letivo (6ª feira)</t>
  </si>
  <si>
    <t>13 a 15: inscrição em disciplina (crédito)</t>
  </si>
  <si>
    <t>05: Prazo final diários 2015.2</t>
  </si>
  <si>
    <t>06 a 17.04: Férias docentes de 2016 - 12d</t>
  </si>
  <si>
    <t>19: Início das Aulas 2015.2</t>
  </si>
  <si>
    <t>15: Início das ativ. acadêmicas 2015.2</t>
  </si>
  <si>
    <t>11: Sábado Letivo (2ª feira)</t>
  </si>
  <si>
    <t>05: Sábado Letivo (5ª feira)</t>
  </si>
  <si>
    <t>05 a 14: Recesso</t>
  </si>
  <si>
    <t>Aprovado por meio da Deliberação nº 07/2015-CODIR/IFRN</t>
  </si>
  <si>
    <t>12: Sábado Letivo (5ª feira)</t>
  </si>
  <si>
    <t>30: Sábado Letivo (5ª feira)</t>
  </si>
  <si>
    <t>21: Sábado Letivo (5ª feira)</t>
  </si>
  <si>
    <t>13: Sábado Letivo (6ª feira)</t>
  </si>
  <si>
    <t xml:space="preserve">24: Prazo final para TM 2015.1 </t>
  </si>
  <si>
    <t>11 a 15: Renovação de matrícula, 2016.1</t>
  </si>
  <si>
    <t>18: Início das ativ. acadêmicas 2016.1</t>
  </si>
  <si>
    <t>25: Início das Aulas 2015.2</t>
  </si>
  <si>
    <t>21: Tiradentes</t>
  </si>
  <si>
    <t>19: Início das atividades acadêmicas 2016.2</t>
  </si>
  <si>
    <t>21: Início das aulas 2016.2</t>
  </si>
  <si>
    <t>12 a 16: Renovação de matrícula, 2016.2</t>
  </si>
  <si>
    <t>14 a 16: inscrição em disciplina (crédito)</t>
  </si>
  <si>
    <t>05 a 16: Férias docentes - 12d</t>
  </si>
  <si>
    <t>02: Prazo final diários 2016.1</t>
  </si>
  <si>
    <t>29: Prazo final para TM 2015.2</t>
  </si>
  <si>
    <t>24 a 31/12: Recesso Natalino</t>
  </si>
  <si>
    <t>05: Sábado Letivo (3ª feira)</t>
  </si>
  <si>
    <t>10: Sábado Letivo (4ª feira)</t>
  </si>
  <si>
    <t>28: Sábado Letivo (4ª feira)</t>
  </si>
  <si>
    <t>04: Sábado Letivo (6ª feira)</t>
  </si>
  <si>
    <t>08: Prazo final diários 2016.2</t>
  </si>
  <si>
    <t>02 a 22: Férias docentes de 2017 - 21d</t>
  </si>
  <si>
    <t>09 a 20: Férias Docentes 2017 - 12d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</si>
</sst>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:"/>
    <numFmt numFmtId="165" formatCode="0.0"/>
    <numFmt numFmtId="166" formatCode="[$-416]mmmm\-yy;@"/>
  </numFmts>
  <fonts count="48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8"/>
      <color indexed="18"/>
      <name val="Arial"/>
      <family val="2"/>
    </font>
    <font>
      <i/>
      <sz val="8"/>
      <color indexed="10"/>
      <name val="Arial"/>
      <family val="2"/>
    </font>
    <font>
      <i/>
      <sz val="8"/>
      <color indexed="17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8"/>
      <name val="Arial"/>
      <family val="2"/>
    </font>
    <font>
      <sz val="8"/>
      <color indexed="60"/>
      <name val="Arial"/>
      <family val="2"/>
    </font>
    <font>
      <i/>
      <sz val="8"/>
      <color indexed="60"/>
      <name val="Arial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color theme="9" tint="-0.499984740745262"/>
      <name val="Arial"/>
      <family val="2"/>
    </font>
    <font>
      <i/>
      <sz val="8"/>
      <color rgb="FFFF0000"/>
      <name val="Arial"/>
      <family val="2"/>
    </font>
    <font>
      <i/>
      <sz val="8"/>
      <color theme="9" tint="-0.499984740745262"/>
      <name val="Arial"/>
      <family val="2"/>
    </font>
    <font>
      <sz val="8"/>
      <color rgb="FF0070C0"/>
      <name val="Arial"/>
      <family val="2"/>
    </font>
    <font>
      <b/>
      <sz val="10"/>
      <color theme="0"/>
      <name val="Arial"/>
      <family val="2"/>
    </font>
    <font>
      <b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sz val="14"/>
      <color rgb="FF0070C0"/>
      <name val="Arial"/>
      <family val="2"/>
    </font>
    <font>
      <b/>
      <sz val="8"/>
      <color theme="9" tint="-0.499984740745262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color rgb="FF0000FF"/>
      <name val="Arial"/>
      <family val="2"/>
    </font>
    <font>
      <b/>
      <sz val="8"/>
      <color rgb="FFFF00FF"/>
      <name val="Arial"/>
      <family val="2"/>
    </font>
    <font>
      <b/>
      <sz val="9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  <bgColor indexed="51"/>
      </patternFill>
    </fill>
    <fill>
      <patternFill patternType="solid">
        <fgColor indexed="14"/>
        <bgColor indexed="33"/>
      </patternFill>
    </fill>
    <fill>
      <patternFill patternType="solid">
        <fgColor indexed="12"/>
        <bgColor indexed="39"/>
      </patternFill>
    </fill>
    <fill>
      <patternFill patternType="solid">
        <fgColor indexed="46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31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9" tint="-0.249977111117893"/>
        <bgColor indexed="51"/>
      </patternFill>
    </fill>
    <fill>
      <patternFill patternType="solid">
        <fgColor rgb="FFFFC000"/>
        <bgColor indexed="64"/>
      </patternFill>
    </fill>
    <fill>
      <patternFill patternType="solid">
        <fgColor rgb="FF3366FF"/>
        <bgColor indexed="39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26"/>
      </patternFill>
    </fill>
    <fill>
      <patternFill patternType="solid">
        <fgColor rgb="FF3333FF"/>
        <bgColor indexed="26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13"/>
      </patternFill>
    </fill>
    <fill>
      <patternFill patternType="solid">
        <fgColor rgb="FF66FF3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3" borderId="0" applyNumberFormat="0" applyBorder="0" applyAlignment="0" applyProtection="0"/>
    <xf numFmtId="0" fontId="16" fillId="12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Font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textRotation="90"/>
    </xf>
    <xf numFmtId="49" fontId="5" fillId="0" borderId="0" xfId="0" applyNumberFormat="1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0" fillId="0" borderId="0" xfId="0" applyNumberFormat="1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21" borderId="10" xfId="0" applyFont="1" applyFill="1" applyBorder="1" applyAlignment="1">
      <alignment horizontal="center" vertical="center"/>
    </xf>
    <xf numFmtId="0" fontId="8" fillId="22" borderId="9" xfId="0" applyFont="1" applyFill="1" applyBorder="1" applyAlignment="1">
      <alignment horizontal="center" vertical="center"/>
    </xf>
    <xf numFmtId="0" fontId="8" fillId="23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24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textRotation="90"/>
    </xf>
    <xf numFmtId="0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21" borderId="9" xfId="0" applyFont="1" applyFill="1" applyBorder="1" applyAlignment="1">
      <alignment vertical="center"/>
    </xf>
    <xf numFmtId="0" fontId="0" fillId="25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0" xfId="0" applyFo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26" borderId="9" xfId="0" applyFont="1" applyFill="1" applyBorder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24" fillId="0" borderId="0" xfId="0" applyFont="1" applyAlignment="1">
      <alignment vertical="center"/>
    </xf>
    <xf numFmtId="0" fontId="10" fillId="0" borderId="0" xfId="0" quotePrefix="1" applyFont="1" applyAlignment="1">
      <alignment vertical="center" wrapText="1"/>
    </xf>
    <xf numFmtId="0" fontId="10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 textRotation="90"/>
    </xf>
    <xf numFmtId="0" fontId="6" fillId="0" borderId="19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6" fillId="30" borderId="9" xfId="0" applyFont="1" applyFill="1" applyBorder="1" applyAlignment="1">
      <alignment horizontal="center" vertical="center"/>
    </xf>
    <xf numFmtId="0" fontId="8" fillId="27" borderId="22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49" fontId="28" fillId="0" borderId="0" xfId="0" applyNumberFormat="1" applyFont="1" applyFill="1" applyAlignment="1">
      <alignment horizontal="center" vertical="center" wrapText="1"/>
    </xf>
    <xf numFmtId="0" fontId="8" fillId="27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9" xfId="0" applyFont="1" applyFill="1" applyBorder="1" applyAlignment="1">
      <alignment horizontal="center" vertical="center"/>
    </xf>
    <xf numFmtId="0" fontId="8" fillId="22" borderId="13" xfId="0" applyFont="1" applyFill="1" applyBorder="1" applyAlignment="1">
      <alignment horizontal="center" vertical="center"/>
    </xf>
    <xf numFmtId="0" fontId="6" fillId="21" borderId="24" xfId="0" applyFont="1" applyFill="1" applyBorder="1" applyAlignment="1">
      <alignment horizontal="center" vertical="center"/>
    </xf>
    <xf numFmtId="0" fontId="6" fillId="30" borderId="25" xfId="0" applyFont="1" applyFill="1" applyBorder="1" applyAlignment="1">
      <alignment horizontal="center" vertical="center"/>
    </xf>
    <xf numFmtId="0" fontId="6" fillId="21" borderId="21" xfId="0" applyFont="1" applyFill="1" applyBorder="1" applyAlignment="1">
      <alignment horizontal="center" vertical="center"/>
    </xf>
    <xf numFmtId="0" fontId="8" fillId="22" borderId="25" xfId="0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21" borderId="26" xfId="0" applyFont="1" applyFill="1" applyBorder="1" applyAlignment="1">
      <alignment horizontal="center" vertical="center"/>
    </xf>
    <xf numFmtId="0" fontId="6" fillId="21" borderId="27" xfId="0" applyFont="1" applyFill="1" applyBorder="1" applyAlignment="1">
      <alignment horizontal="center" vertical="center"/>
    </xf>
    <xf numFmtId="0" fontId="8" fillId="31" borderId="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23" borderId="21" xfId="0" applyFont="1" applyFill="1" applyBorder="1" applyAlignment="1">
      <alignment horizontal="center" vertical="center"/>
    </xf>
    <xf numFmtId="1" fontId="12" fillId="0" borderId="11" xfId="0" applyNumberFormat="1" applyFont="1" applyBorder="1" applyAlignment="1"/>
    <xf numFmtId="1" fontId="12" fillId="0" borderId="25" xfId="0" applyNumberFormat="1" applyFont="1" applyBorder="1" applyAlignment="1"/>
    <xf numFmtId="165" fontId="12" fillId="0" borderId="0" xfId="0" applyNumberFormat="1" applyFont="1" applyFill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8" fillId="31" borderId="13" xfId="0" applyFont="1" applyFill="1" applyBorder="1" applyAlignment="1">
      <alignment horizontal="center" vertical="center"/>
    </xf>
    <xf numFmtId="0" fontId="8" fillId="31" borderId="10" xfId="0" applyFont="1" applyFill="1" applyBorder="1" applyAlignment="1">
      <alignment horizontal="center" vertical="center"/>
    </xf>
    <xf numFmtId="0" fontId="6" fillId="26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30" borderId="11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6" fillId="32" borderId="10" xfId="0" applyFont="1" applyFill="1" applyBorder="1" applyAlignment="1">
      <alignment horizontal="center" vertical="center"/>
    </xf>
    <xf numFmtId="0" fontId="6" fillId="33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0" fontId="6" fillId="26" borderId="19" xfId="0" applyFont="1" applyFill="1" applyBorder="1" applyAlignment="1">
      <alignment horizontal="center" vertical="center"/>
    </xf>
    <xf numFmtId="0" fontId="6" fillId="21" borderId="0" xfId="0" applyFont="1" applyFill="1" applyBorder="1" applyAlignment="1">
      <alignment horizontal="center" vertical="center"/>
    </xf>
    <xf numFmtId="0" fontId="6" fillId="21" borderId="28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8" fillId="31" borderId="25" xfId="0" applyFont="1" applyFill="1" applyBorder="1" applyAlignment="1">
      <alignment horizontal="center" vertical="center"/>
    </xf>
    <xf numFmtId="49" fontId="37" fillId="35" borderId="0" xfId="0" applyNumberFormat="1" applyFont="1" applyFill="1" applyBorder="1" applyAlignment="1">
      <alignment horizontal="center" vertical="center" wrapText="1"/>
    </xf>
    <xf numFmtId="49" fontId="29" fillId="35" borderId="0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6" fillId="0" borderId="34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8" fillId="22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0" fillId="26" borderId="1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41" fillId="0" borderId="0" xfId="0" applyFont="1"/>
    <xf numFmtId="0" fontId="38" fillId="0" borderId="0" xfId="0" applyFont="1" applyBorder="1" applyAlignment="1">
      <alignment vertical="center"/>
    </xf>
    <xf numFmtId="0" fontId="12" fillId="0" borderId="40" xfId="0" applyFont="1" applyFill="1" applyBorder="1" applyAlignment="1">
      <alignment horizontal="center" vertical="center"/>
    </xf>
    <xf numFmtId="0" fontId="6" fillId="26" borderId="2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8" fillId="31" borderId="11" xfId="0" applyFont="1" applyFill="1" applyBorder="1" applyAlignment="1">
      <alignment horizontal="center" vertical="center"/>
    </xf>
    <xf numFmtId="0" fontId="6" fillId="24" borderId="22" xfId="0" applyFont="1" applyFill="1" applyBorder="1" applyAlignment="1">
      <alignment horizontal="center" vertical="center"/>
    </xf>
    <xf numFmtId="0" fontId="6" fillId="32" borderId="24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21" borderId="19" xfId="0" applyFont="1" applyFill="1" applyBorder="1" applyAlignment="1">
      <alignment horizontal="center" vertical="center"/>
    </xf>
    <xf numFmtId="0" fontId="6" fillId="30" borderId="13" xfId="0" applyFont="1" applyFill="1" applyBorder="1" applyAlignment="1">
      <alignment horizontal="center" vertical="center"/>
    </xf>
    <xf numFmtId="0" fontId="6" fillId="30" borderId="42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horizontal="right" vertical="center"/>
    </xf>
    <xf numFmtId="0" fontId="6" fillId="38" borderId="19" xfId="0" applyFont="1" applyFill="1" applyBorder="1" applyAlignment="1">
      <alignment horizontal="center" vertical="center"/>
    </xf>
    <xf numFmtId="0" fontId="0" fillId="39" borderId="9" xfId="0" applyFont="1" applyFill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textRotation="90"/>
    </xf>
    <xf numFmtId="0" fontId="46" fillId="0" borderId="0" xfId="0" applyFont="1" applyFill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28" borderId="0" xfId="0" applyFont="1" applyFill="1" applyBorder="1" applyAlignment="1">
      <alignment horizontal="center" vertical="center"/>
    </xf>
    <xf numFmtId="0" fontId="12" fillId="28" borderId="3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49" fontId="6" fillId="28" borderId="0" xfId="0" applyNumberFormat="1" applyFont="1" applyFill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/>
    </xf>
    <xf numFmtId="49" fontId="6" fillId="28" borderId="27" xfId="0" applyNumberFormat="1" applyFont="1" applyFill="1" applyBorder="1" applyAlignment="1">
      <alignment horizontal="center" vertical="center" textRotation="90"/>
    </xf>
    <xf numFmtId="166" fontId="6" fillId="28" borderId="0" xfId="0" applyNumberFormat="1" applyFont="1" applyFill="1" applyBorder="1" applyAlignment="1">
      <alignment horizontal="center" vertical="center" textRotation="90"/>
    </xf>
    <xf numFmtId="166" fontId="6" fillId="28" borderId="27" xfId="0" applyNumberFormat="1" applyFont="1" applyFill="1" applyBorder="1" applyAlignment="1">
      <alignment horizontal="center" vertical="center" textRotation="90"/>
    </xf>
    <xf numFmtId="49" fontId="1" fillId="0" borderId="0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center" vertical="center" wrapText="1"/>
    </xf>
    <xf numFmtId="49" fontId="29" fillId="34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textRotation="90"/>
    </xf>
    <xf numFmtId="49" fontId="29" fillId="0" borderId="0" xfId="0" applyNumberFormat="1" applyFont="1" applyFill="1" applyBorder="1" applyAlignment="1">
      <alignment horizontal="center" vertical="center" wrapText="1"/>
    </xf>
    <xf numFmtId="49" fontId="35" fillId="36" borderId="0" xfId="0" applyNumberFormat="1" applyFont="1" applyFill="1" applyBorder="1" applyAlignment="1">
      <alignment horizontal="center" vertical="center" textRotation="90"/>
    </xf>
    <xf numFmtId="49" fontId="35" fillId="37" borderId="0" xfId="0" applyNumberFormat="1" applyFont="1" applyFill="1" applyBorder="1" applyAlignment="1">
      <alignment horizontal="center" vertical="center" textRotation="90"/>
    </xf>
    <xf numFmtId="0" fontId="47" fillId="40" borderId="0" xfId="0" applyNumberFormat="1" applyFont="1" applyFill="1" applyAlignment="1">
      <alignment horizontal="center" vertical="center"/>
    </xf>
    <xf numFmtId="1" fontId="12" fillId="0" borderId="9" xfId="0" applyNumberFormat="1" applyFont="1" applyBorder="1" applyAlignment="1">
      <alignment horizontal="center"/>
    </xf>
    <xf numFmtId="0" fontId="12" fillId="28" borderId="37" xfId="0" applyFont="1" applyFill="1" applyBorder="1" applyAlignment="1">
      <alignment horizontal="center" vertical="center"/>
    </xf>
    <xf numFmtId="0" fontId="12" fillId="28" borderId="38" xfId="0" applyFont="1" applyFill="1" applyBorder="1" applyAlignment="1">
      <alignment horizontal="center" vertical="center"/>
    </xf>
    <xf numFmtId="0" fontId="12" fillId="28" borderId="39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49" fontId="6" fillId="0" borderId="0" xfId="0" applyNumberFormat="1" applyFont="1" applyFill="1" applyBorder="1" applyAlignment="1">
      <alignment horizontal="center" vertical="center" textRotation="90"/>
    </xf>
    <xf numFmtId="14" fontId="6" fillId="28" borderId="0" xfId="0" applyNumberFormat="1" applyFont="1" applyFill="1" applyBorder="1" applyAlignment="1">
      <alignment horizontal="center" vertical="center" textRotation="90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Heading 1" xfId="28"/>
    <cellStyle name="Heading 2" xfId="29"/>
    <cellStyle name="Heading 3" xfId="30"/>
    <cellStyle name="Heading 4" xfId="3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Normal" xfId="0" builtinId="0"/>
    <cellStyle name="Output" xfId="32"/>
    <cellStyle name="Title" xfId="33"/>
    <cellStyle name="Total" xfId="34" builtinId="25" customBuiltin="1"/>
  </cellStyles>
  <dxfs count="8"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FF00FF"/>
      <color rgb="FF3333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BB130"/>
  <sheetViews>
    <sheetView showGridLines="0" zoomScale="120" zoomScaleNormal="120" zoomScalePageLayoutView="120" workbookViewId="0">
      <selection activeCell="AV65" sqref="AV65"/>
    </sheetView>
  </sheetViews>
  <sheetFormatPr defaultColWidth="11.42578125" defaultRowHeight="12.75" x14ac:dyDescent="0.2"/>
  <cols>
    <col min="1" max="1" width="0.85546875" style="1" customWidth="1"/>
    <col min="2" max="45" width="3.42578125" style="1" customWidth="1"/>
    <col min="46" max="46" width="4.140625" style="1" customWidth="1"/>
    <col min="47" max="47" width="2.42578125" style="1" customWidth="1"/>
    <col min="48" max="64" width="3.42578125" style="1" customWidth="1"/>
    <col min="65" max="16384" width="11.42578125" style="1"/>
  </cols>
  <sheetData>
    <row r="1" spans="2:52" ht="6" customHeight="1" x14ac:dyDescent="0.2"/>
    <row r="2" spans="2:52" ht="15.75" x14ac:dyDescent="0.2">
      <c r="B2" s="196" t="s">
        <v>55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2"/>
      <c r="AU2" s="2"/>
      <c r="AV2" s="2"/>
      <c r="AW2" s="2"/>
      <c r="AX2" s="2"/>
      <c r="AY2" s="2"/>
      <c r="AZ2" s="2"/>
    </row>
    <row r="3" spans="2:52" s="3" customFormat="1" ht="18" customHeight="1" x14ac:dyDescent="0.2">
      <c r="B3" s="197" t="s">
        <v>70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4"/>
      <c r="AU3" s="4"/>
      <c r="AV3" s="4"/>
      <c r="AW3" s="4"/>
      <c r="AX3" s="4"/>
      <c r="AY3" s="4"/>
      <c r="AZ3" s="4"/>
    </row>
    <row r="4" spans="2:52" x14ac:dyDescent="0.2">
      <c r="B4" s="198" t="s">
        <v>209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86"/>
      <c r="AU4" s="86"/>
      <c r="AV4" s="86"/>
      <c r="AW4" s="86"/>
      <c r="AX4" s="86"/>
      <c r="AY4" s="86"/>
      <c r="AZ4" s="86"/>
    </row>
    <row r="5" spans="2:52" x14ac:dyDescent="0.2">
      <c r="B5" s="125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9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86"/>
      <c r="AU5" s="86"/>
      <c r="AV5" s="86"/>
      <c r="AW5" s="86"/>
      <c r="AX5" s="86"/>
      <c r="AY5" s="86"/>
      <c r="AZ5" s="86"/>
    </row>
    <row r="6" spans="2:52" s="5" customFormat="1" ht="11.25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8"/>
      <c r="AN6" s="7"/>
      <c r="AO6" s="7"/>
      <c r="AP6" s="7"/>
      <c r="AQ6" s="7"/>
      <c r="AR6" s="7"/>
      <c r="AS6" s="7"/>
      <c r="AT6" s="10"/>
    </row>
    <row r="7" spans="2:52" s="5" customFormat="1" ht="11.25" hidden="1" x14ac:dyDescent="0.2"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/>
      <c r="AC7" s="9"/>
      <c r="AD7" s="7"/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/>
      <c r="AL7" s="7"/>
      <c r="AM7" s="8"/>
      <c r="AN7" s="7">
        <v>1</v>
      </c>
      <c r="AO7" s="7">
        <v>2</v>
      </c>
      <c r="AP7" s="7">
        <v>2</v>
      </c>
      <c r="AQ7" s="7">
        <v>2</v>
      </c>
      <c r="AR7" s="7">
        <v>2</v>
      </c>
      <c r="AS7" s="7">
        <v>0</v>
      </c>
      <c r="AT7" s="10"/>
      <c r="AU7" s="192">
        <f>SUM(C7:AS7)</f>
        <v>9</v>
      </c>
      <c r="AV7" s="192"/>
    </row>
    <row r="8" spans="2:52" s="5" customFormat="1" ht="11.25" hidden="1" x14ac:dyDescent="0.2">
      <c r="B8" s="6" t="s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AK8" s="7"/>
      <c r="AL8" s="7"/>
      <c r="AM8" s="8"/>
      <c r="AN8" s="7"/>
      <c r="AO8" s="7"/>
      <c r="AP8" s="7"/>
      <c r="AQ8" s="7"/>
      <c r="AR8" s="7"/>
      <c r="AS8" s="7"/>
      <c r="AT8" s="10"/>
      <c r="AU8" s="192">
        <f>SUM(C8:AS8)</f>
        <v>0</v>
      </c>
      <c r="AV8" s="192"/>
    </row>
    <row r="9" spans="2:52" s="5" customFormat="1" ht="11.25" hidden="1" x14ac:dyDescent="0.2">
      <c r="B9" s="6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7"/>
      <c r="W9" s="7"/>
      <c r="X9" s="7"/>
      <c r="Y9" s="7"/>
      <c r="Z9" s="7"/>
      <c r="AA9" s="7"/>
      <c r="AB9" s="7"/>
      <c r="AC9" s="9"/>
      <c r="AD9" s="7"/>
      <c r="AE9" s="7"/>
      <c r="AF9" s="7"/>
      <c r="AG9" s="7"/>
      <c r="AH9" s="7"/>
      <c r="AI9" s="7"/>
      <c r="AJ9" s="7"/>
      <c r="AK9" s="7"/>
      <c r="AL9" s="7"/>
      <c r="AM9" s="8"/>
      <c r="AN9" s="7"/>
      <c r="AO9" s="7"/>
      <c r="AP9" s="7"/>
      <c r="AQ9" s="7"/>
      <c r="AR9" s="7"/>
      <c r="AS9" s="7"/>
      <c r="AT9" s="10"/>
      <c r="AU9" s="192">
        <f>SUM(C9:AS9)</f>
        <v>0</v>
      </c>
      <c r="AV9" s="192"/>
    </row>
    <row r="10" spans="2:52" s="5" customFormat="1" ht="11.25" hidden="1" x14ac:dyDescent="0.2"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7"/>
      <c r="AO10" s="7"/>
      <c r="AP10" s="7"/>
      <c r="AQ10" s="7"/>
      <c r="AR10" s="7"/>
      <c r="AS10" s="7"/>
      <c r="AT10" s="10"/>
      <c r="AU10" s="192">
        <f>SUM(C10:AS10)</f>
        <v>0</v>
      </c>
      <c r="AV10" s="192"/>
    </row>
    <row r="11" spans="2:52" x14ac:dyDescent="0.2">
      <c r="B11" s="191" t="s">
        <v>56</v>
      </c>
      <c r="C11" s="64" t="s">
        <v>5</v>
      </c>
      <c r="D11" s="48" t="s">
        <v>6</v>
      </c>
      <c r="E11" s="11" t="s">
        <v>7</v>
      </c>
      <c r="F11" s="11" t="s">
        <v>8</v>
      </c>
      <c r="G11" s="11" t="s">
        <v>8</v>
      </c>
      <c r="H11" s="11" t="s">
        <v>6</v>
      </c>
      <c r="I11" s="11" t="s">
        <v>6</v>
      </c>
      <c r="K11" s="191" t="s">
        <v>65</v>
      </c>
      <c r="L11" s="64" t="s">
        <v>5</v>
      </c>
      <c r="M11" s="48" t="s">
        <v>6</v>
      </c>
      <c r="N11" s="11" t="s">
        <v>7</v>
      </c>
      <c r="O11" s="11" t="s">
        <v>8</v>
      </c>
      <c r="P11" s="11" t="s">
        <v>8</v>
      </c>
      <c r="Q11" s="11" t="s">
        <v>6</v>
      </c>
      <c r="R11" s="11" t="s">
        <v>6</v>
      </c>
      <c r="T11" s="194" t="s">
        <v>9</v>
      </c>
      <c r="U11" s="64" t="s">
        <v>5</v>
      </c>
      <c r="V11" s="48" t="s">
        <v>6</v>
      </c>
      <c r="W11" s="11" t="s">
        <v>7</v>
      </c>
      <c r="X11" s="11" t="s">
        <v>8</v>
      </c>
      <c r="Y11" s="11" t="s">
        <v>8</v>
      </c>
      <c r="Z11" s="11" t="s">
        <v>6</v>
      </c>
      <c r="AA11" s="11" t="s">
        <v>6</v>
      </c>
      <c r="AB11" s="13"/>
      <c r="AC11" s="194" t="s">
        <v>10</v>
      </c>
      <c r="AD11" s="11" t="s">
        <v>5</v>
      </c>
      <c r="AE11" s="11" t="s">
        <v>6</v>
      </c>
      <c r="AF11" s="11" t="s">
        <v>7</v>
      </c>
      <c r="AG11" s="11" t="s">
        <v>8</v>
      </c>
      <c r="AH11" s="11" t="s">
        <v>8</v>
      </c>
      <c r="AI11" s="11" t="s">
        <v>6</v>
      </c>
      <c r="AJ11" s="11" t="s">
        <v>6</v>
      </c>
      <c r="AK11" s="13"/>
      <c r="AL11" s="191" t="s">
        <v>11</v>
      </c>
      <c r="AM11" s="11" t="s">
        <v>5</v>
      </c>
      <c r="AN11" s="11" t="s">
        <v>6</v>
      </c>
      <c r="AO11" s="11" t="s">
        <v>7</v>
      </c>
      <c r="AP11" s="11" t="s">
        <v>8</v>
      </c>
      <c r="AQ11" s="11" t="s">
        <v>8</v>
      </c>
      <c r="AR11" s="11" t="s">
        <v>6</v>
      </c>
      <c r="AS11" s="11" t="s">
        <v>6</v>
      </c>
    </row>
    <row r="12" spans="2:52" ht="13.5" thickBot="1" x14ac:dyDescent="0.25">
      <c r="B12" s="191"/>
      <c r="C12" s="15"/>
      <c r="D12" s="15"/>
      <c r="E12" s="15"/>
      <c r="F12" s="15"/>
      <c r="G12" s="17">
        <v>1</v>
      </c>
      <c r="H12" s="18">
        <f t="shared" ref="H12:I15" si="0">G12+1</f>
        <v>2</v>
      </c>
      <c r="I12" s="18">
        <f t="shared" si="0"/>
        <v>3</v>
      </c>
      <c r="J12" s="12"/>
      <c r="K12" s="191"/>
      <c r="L12" s="14"/>
      <c r="M12" s="14"/>
      <c r="N12" s="14"/>
      <c r="O12" s="15"/>
      <c r="P12" s="15"/>
      <c r="Q12" s="15"/>
      <c r="R12" s="15"/>
      <c r="S12" s="12"/>
      <c r="T12" s="194"/>
      <c r="U12" s="14"/>
      <c r="V12" s="14"/>
      <c r="W12" s="14"/>
      <c r="X12" s="14"/>
      <c r="Y12" s="40"/>
      <c r="Z12" s="14"/>
      <c r="AA12" s="15"/>
      <c r="AB12" s="13"/>
      <c r="AC12" s="194"/>
      <c r="AD12" s="15"/>
      <c r="AE12" s="15"/>
      <c r="AF12" s="15"/>
      <c r="AG12" s="18">
        <v>1</v>
      </c>
      <c r="AH12" s="18">
        <f t="shared" ref="AE12:AJ15" si="1">AG12+1</f>
        <v>2</v>
      </c>
      <c r="AI12" s="18">
        <f t="shared" si="1"/>
        <v>3</v>
      </c>
      <c r="AJ12" s="18">
        <f t="shared" si="1"/>
        <v>4</v>
      </c>
      <c r="AK12" s="80"/>
      <c r="AL12" s="191"/>
      <c r="AM12" s="14"/>
      <c r="AN12" s="49"/>
      <c r="AO12" s="49"/>
      <c r="AP12" s="14"/>
      <c r="AQ12" s="14"/>
      <c r="AR12" s="139">
        <v>1</v>
      </c>
      <c r="AS12" s="18">
        <f>AR12+1</f>
        <v>2</v>
      </c>
    </row>
    <row r="13" spans="2:52" ht="13.5" thickBot="1" x14ac:dyDescent="0.25">
      <c r="B13" s="191"/>
      <c r="C13" s="18">
        <f>I12+1</f>
        <v>4</v>
      </c>
      <c r="D13" s="18">
        <f t="shared" ref="D13:F16" si="2">C13+1</f>
        <v>5</v>
      </c>
      <c r="E13" s="18">
        <f t="shared" si="2"/>
        <v>6</v>
      </c>
      <c r="F13" s="18">
        <f t="shared" si="2"/>
        <v>7</v>
      </c>
      <c r="G13" s="18">
        <f>F13+1</f>
        <v>8</v>
      </c>
      <c r="H13" s="18">
        <f t="shared" si="0"/>
        <v>9</v>
      </c>
      <c r="I13" s="18">
        <f t="shared" si="0"/>
        <v>10</v>
      </c>
      <c r="J13" s="12"/>
      <c r="K13" s="193"/>
      <c r="L13" s="15">
        <v>1</v>
      </c>
      <c r="M13" s="15">
        <f t="shared" ref="M13:N16" si="3">L13+1</f>
        <v>2</v>
      </c>
      <c r="N13" s="15">
        <f t="shared" si="3"/>
        <v>3</v>
      </c>
      <c r="O13" s="15">
        <f t="shared" ref="O13:R16" si="4">N13+1</f>
        <v>4</v>
      </c>
      <c r="P13" s="15">
        <f t="shared" si="4"/>
        <v>5</v>
      </c>
      <c r="Q13" s="15">
        <f t="shared" si="4"/>
        <v>6</v>
      </c>
      <c r="R13" s="15">
        <f t="shared" si="4"/>
        <v>7</v>
      </c>
      <c r="S13" s="12"/>
      <c r="T13" s="195"/>
      <c r="U13" s="15">
        <v>1</v>
      </c>
      <c r="V13" s="15">
        <f t="shared" ref="V13:V16" si="5">U13+1</f>
        <v>2</v>
      </c>
      <c r="W13" s="15">
        <f t="shared" ref="W13:W16" si="6">V13+1</f>
        <v>3</v>
      </c>
      <c r="X13" s="15">
        <f t="shared" ref="X13:X16" si="7">W13+1</f>
        <v>4</v>
      </c>
      <c r="Y13" s="15">
        <f t="shared" ref="Y13:Y14" si="8">X13+1</f>
        <v>5</v>
      </c>
      <c r="Z13" s="15">
        <f t="shared" ref="Z13:Z14" si="9">Y13+1</f>
        <v>6</v>
      </c>
      <c r="AA13" s="15">
        <f t="shared" ref="Y13:AA17" si="10">Z13+1</f>
        <v>7</v>
      </c>
      <c r="AB13" s="80"/>
      <c r="AC13" s="194"/>
      <c r="AD13" s="18">
        <f>AJ12+1</f>
        <v>5</v>
      </c>
      <c r="AE13" s="18">
        <f t="shared" si="1"/>
        <v>6</v>
      </c>
      <c r="AF13" s="18">
        <f t="shared" si="1"/>
        <v>7</v>
      </c>
      <c r="AG13" s="18">
        <f t="shared" ref="AG13" si="11">AF13+1</f>
        <v>8</v>
      </c>
      <c r="AH13" s="18">
        <f t="shared" ref="AH13" si="12">AG13+1</f>
        <v>9</v>
      </c>
      <c r="AI13" s="18">
        <f t="shared" si="1"/>
        <v>10</v>
      </c>
      <c r="AJ13" s="18">
        <f t="shared" si="1"/>
        <v>11</v>
      </c>
      <c r="AK13" s="13"/>
      <c r="AL13" s="191"/>
      <c r="AM13" s="18">
        <f>AS12+1</f>
        <v>3</v>
      </c>
      <c r="AN13" s="173">
        <f>AM13+1</f>
        <v>4</v>
      </c>
      <c r="AO13" s="173">
        <f>AN13+1</f>
        <v>5</v>
      </c>
      <c r="AP13" s="173">
        <f t="shared" ref="AP13:AS16" si="13">AO13+1</f>
        <v>6</v>
      </c>
      <c r="AQ13" s="173">
        <f t="shared" si="13"/>
        <v>7</v>
      </c>
      <c r="AR13" s="173">
        <f>AQ13+1</f>
        <v>8</v>
      </c>
      <c r="AS13" s="15">
        <f>AR13+1</f>
        <v>9</v>
      </c>
    </row>
    <row r="14" spans="2:52" ht="13.5" thickBot="1" x14ac:dyDescent="0.25">
      <c r="B14" s="191"/>
      <c r="C14" s="18">
        <f>I13+1</f>
        <v>11</v>
      </c>
      <c r="D14" s="15">
        <f t="shared" si="2"/>
        <v>12</v>
      </c>
      <c r="E14" s="15">
        <f t="shared" si="2"/>
        <v>13</v>
      </c>
      <c r="F14" s="15">
        <f t="shared" si="2"/>
        <v>14</v>
      </c>
      <c r="G14" s="15">
        <f>F14+1</f>
        <v>15</v>
      </c>
      <c r="H14" s="15">
        <f t="shared" si="0"/>
        <v>16</v>
      </c>
      <c r="I14" s="15">
        <f t="shared" si="0"/>
        <v>17</v>
      </c>
      <c r="J14" s="12"/>
      <c r="K14" s="193"/>
      <c r="L14" s="15">
        <f>R13+1</f>
        <v>8</v>
      </c>
      <c r="M14" s="15">
        <f t="shared" si="3"/>
        <v>9</v>
      </c>
      <c r="N14" s="15">
        <f t="shared" si="3"/>
        <v>10</v>
      </c>
      <c r="O14" s="15">
        <f t="shared" si="4"/>
        <v>11</v>
      </c>
      <c r="P14" s="15">
        <f t="shared" si="4"/>
        <v>12</v>
      </c>
      <c r="Q14" s="15">
        <f t="shared" si="4"/>
        <v>13</v>
      </c>
      <c r="R14" s="15">
        <f t="shared" si="4"/>
        <v>14</v>
      </c>
      <c r="S14" s="12"/>
      <c r="T14" s="195"/>
      <c r="U14" s="15">
        <f>AA13+1</f>
        <v>8</v>
      </c>
      <c r="V14" s="15">
        <f t="shared" si="5"/>
        <v>9</v>
      </c>
      <c r="W14" s="15">
        <f t="shared" si="6"/>
        <v>10</v>
      </c>
      <c r="X14" s="15">
        <f t="shared" si="7"/>
        <v>11</v>
      </c>
      <c r="Y14" s="15">
        <f t="shared" si="8"/>
        <v>12</v>
      </c>
      <c r="Z14" s="15">
        <f t="shared" si="9"/>
        <v>13</v>
      </c>
      <c r="AA14" s="15">
        <f t="shared" si="10"/>
        <v>14</v>
      </c>
      <c r="AB14" s="80"/>
      <c r="AC14" s="194"/>
      <c r="AD14" s="18">
        <f>AJ13+1</f>
        <v>12</v>
      </c>
      <c r="AE14" s="18">
        <f t="shared" si="1"/>
        <v>13</v>
      </c>
      <c r="AF14" s="18">
        <f t="shared" si="1"/>
        <v>14</v>
      </c>
      <c r="AG14" s="18">
        <f t="shared" si="1"/>
        <v>15</v>
      </c>
      <c r="AH14" s="18">
        <f t="shared" si="1"/>
        <v>16</v>
      </c>
      <c r="AI14" s="18">
        <f t="shared" si="1"/>
        <v>17</v>
      </c>
      <c r="AJ14" s="18">
        <f t="shared" si="1"/>
        <v>18</v>
      </c>
      <c r="AK14" s="13"/>
      <c r="AL14" s="191"/>
      <c r="AM14" s="15">
        <f>AS13+1</f>
        <v>10</v>
      </c>
      <c r="AN14" s="173">
        <f t="shared" ref="AN14" si="14">AM14+1</f>
        <v>11</v>
      </c>
      <c r="AO14" s="173">
        <f t="shared" ref="AO14" si="15">AN14+1</f>
        <v>12</v>
      </c>
      <c r="AP14" s="173">
        <f t="shared" si="13"/>
        <v>13</v>
      </c>
      <c r="AQ14" s="173">
        <f t="shared" si="13"/>
        <v>14</v>
      </c>
      <c r="AR14" s="173">
        <f t="shared" si="13"/>
        <v>15</v>
      </c>
      <c r="AS14" s="15">
        <f>AR14+1</f>
        <v>16</v>
      </c>
    </row>
    <row r="15" spans="2:52" ht="13.5" thickBot="1" x14ac:dyDescent="0.25">
      <c r="B15" s="191"/>
      <c r="C15" s="15">
        <f>I14+1</f>
        <v>18</v>
      </c>
      <c r="D15" s="15">
        <f t="shared" si="2"/>
        <v>19</v>
      </c>
      <c r="E15" s="15">
        <f t="shared" si="2"/>
        <v>20</v>
      </c>
      <c r="F15" s="15">
        <f t="shared" si="2"/>
        <v>21</v>
      </c>
      <c r="G15" s="15">
        <f>F15+1</f>
        <v>22</v>
      </c>
      <c r="H15" s="15">
        <f t="shared" si="0"/>
        <v>23</v>
      </c>
      <c r="I15" s="15">
        <f t="shared" si="0"/>
        <v>24</v>
      </c>
      <c r="J15" s="12"/>
      <c r="K15" s="193"/>
      <c r="L15" s="15">
        <f>R14+1</f>
        <v>15</v>
      </c>
      <c r="M15" s="15">
        <f t="shared" si="3"/>
        <v>16</v>
      </c>
      <c r="N15" s="17">
        <f t="shared" si="3"/>
        <v>17</v>
      </c>
      <c r="O15" s="15">
        <f t="shared" si="4"/>
        <v>18</v>
      </c>
      <c r="P15" s="15">
        <f t="shared" si="4"/>
        <v>19</v>
      </c>
      <c r="Q15" s="15">
        <f t="shared" si="4"/>
        <v>20</v>
      </c>
      <c r="R15" s="15">
        <f t="shared" si="4"/>
        <v>21</v>
      </c>
      <c r="S15" s="12"/>
      <c r="T15" s="195"/>
      <c r="U15" s="15">
        <f>AA14+1</f>
        <v>15</v>
      </c>
      <c r="V15" s="15">
        <f t="shared" si="5"/>
        <v>16</v>
      </c>
      <c r="W15" s="15">
        <f t="shared" si="6"/>
        <v>17</v>
      </c>
      <c r="X15" s="15">
        <f t="shared" si="7"/>
        <v>18</v>
      </c>
      <c r="Y15" s="15">
        <f t="shared" si="10"/>
        <v>19</v>
      </c>
      <c r="Z15" s="15">
        <f t="shared" si="10"/>
        <v>20</v>
      </c>
      <c r="AA15" s="15">
        <f t="shared" si="10"/>
        <v>21</v>
      </c>
      <c r="AB15" s="80"/>
      <c r="AC15" s="194"/>
      <c r="AD15" s="18">
        <f>AJ14+1</f>
        <v>19</v>
      </c>
      <c r="AE15" s="18">
        <f t="shared" ref="AE15:AE16" si="16">AD15+1</f>
        <v>20</v>
      </c>
      <c r="AF15" s="139">
        <f t="shared" si="1"/>
        <v>21</v>
      </c>
      <c r="AG15" s="18">
        <f t="shared" ref="AG15" si="17">AF15+1</f>
        <v>22</v>
      </c>
      <c r="AH15" s="18">
        <f t="shared" ref="AH15" si="18">AG15+1</f>
        <v>23</v>
      </c>
      <c r="AI15" s="18">
        <f t="shared" ref="AI15" si="19">AH15+1</f>
        <v>24</v>
      </c>
      <c r="AJ15" s="18">
        <f t="shared" ref="AJ15" si="20">AI15+1</f>
        <v>25</v>
      </c>
      <c r="AK15" s="13"/>
      <c r="AL15" s="191"/>
      <c r="AM15" s="15">
        <f>AS14+1</f>
        <v>17</v>
      </c>
      <c r="AN15" s="173">
        <f t="shared" ref="AN15:AN16" si="21">AM15+1</f>
        <v>18</v>
      </c>
      <c r="AO15" s="101">
        <f t="shared" ref="AO15:AO16" si="22">AN15+1</f>
        <v>19</v>
      </c>
      <c r="AP15" s="101">
        <f t="shared" ref="AP15:AP16" si="23">AO15+1</f>
        <v>20</v>
      </c>
      <c r="AQ15" s="101">
        <f t="shared" si="13"/>
        <v>21</v>
      </c>
      <c r="AR15" s="101">
        <f t="shared" si="13"/>
        <v>22</v>
      </c>
      <c r="AS15" s="15">
        <f t="shared" si="13"/>
        <v>23</v>
      </c>
    </row>
    <row r="16" spans="2:52" x14ac:dyDescent="0.2">
      <c r="B16" s="191"/>
      <c r="C16" s="15">
        <f>I15+1</f>
        <v>25</v>
      </c>
      <c r="D16" s="15">
        <f>C16+1</f>
        <v>26</v>
      </c>
      <c r="E16" s="15">
        <f>D16+1</f>
        <v>27</v>
      </c>
      <c r="F16" s="15">
        <f t="shared" si="2"/>
        <v>28</v>
      </c>
      <c r="G16" s="15">
        <f>F16+1</f>
        <v>29</v>
      </c>
      <c r="H16" s="15">
        <f>G16+1</f>
        <v>30</v>
      </c>
      <c r="I16" s="15">
        <f>H16+1</f>
        <v>31</v>
      </c>
      <c r="J16" s="12"/>
      <c r="K16" s="193"/>
      <c r="L16" s="15">
        <f>R15+1</f>
        <v>22</v>
      </c>
      <c r="M16" s="15">
        <f t="shared" si="3"/>
        <v>23</v>
      </c>
      <c r="N16" s="15">
        <f t="shared" si="3"/>
        <v>24</v>
      </c>
      <c r="O16" s="15">
        <f t="shared" si="4"/>
        <v>25</v>
      </c>
      <c r="P16" s="15">
        <f t="shared" si="4"/>
        <v>26</v>
      </c>
      <c r="Q16" s="15">
        <f t="shared" si="4"/>
        <v>27</v>
      </c>
      <c r="R16" s="15">
        <f t="shared" si="4"/>
        <v>28</v>
      </c>
      <c r="S16" s="12"/>
      <c r="T16" s="195"/>
      <c r="U16" s="15">
        <f>AA15+1</f>
        <v>22</v>
      </c>
      <c r="V16" s="15">
        <f t="shared" si="5"/>
        <v>23</v>
      </c>
      <c r="W16" s="15">
        <f t="shared" si="6"/>
        <v>24</v>
      </c>
      <c r="X16" s="15">
        <f t="shared" si="7"/>
        <v>25</v>
      </c>
      <c r="Y16" s="15">
        <f t="shared" si="10"/>
        <v>26</v>
      </c>
      <c r="Z16" s="15">
        <f t="shared" si="10"/>
        <v>27</v>
      </c>
      <c r="AA16" s="15">
        <f t="shared" si="10"/>
        <v>28</v>
      </c>
      <c r="AB16" s="80"/>
      <c r="AC16" s="194"/>
      <c r="AD16" s="18">
        <f>AJ15+1</f>
        <v>26</v>
      </c>
      <c r="AE16" s="18">
        <f t="shared" si="16"/>
        <v>27</v>
      </c>
      <c r="AF16" s="18">
        <f>AE16+1</f>
        <v>28</v>
      </c>
      <c r="AG16" s="18">
        <f t="shared" ref="AG16" si="24">AF16+1</f>
        <v>29</v>
      </c>
      <c r="AH16" s="18">
        <f t="shared" ref="AH16" si="25">AG16+1</f>
        <v>30</v>
      </c>
      <c r="AI16" s="15"/>
      <c r="AJ16" s="15"/>
      <c r="AK16" s="13"/>
      <c r="AL16" s="191"/>
      <c r="AM16" s="15">
        <f>AS15+1</f>
        <v>24</v>
      </c>
      <c r="AN16" s="101">
        <f t="shared" si="21"/>
        <v>25</v>
      </c>
      <c r="AO16" s="101">
        <f t="shared" si="22"/>
        <v>26</v>
      </c>
      <c r="AP16" s="101">
        <f t="shared" si="23"/>
        <v>27</v>
      </c>
      <c r="AQ16" s="101">
        <f t="shared" si="13"/>
        <v>28</v>
      </c>
      <c r="AR16" s="101">
        <f t="shared" si="13"/>
        <v>29</v>
      </c>
      <c r="AS16" s="15">
        <f t="shared" si="13"/>
        <v>30</v>
      </c>
    </row>
    <row r="17" spans="2:48" x14ac:dyDescent="0.2">
      <c r="B17" s="191"/>
      <c r="C17" s="52"/>
      <c r="D17" s="52"/>
      <c r="E17" s="52"/>
      <c r="F17" s="22"/>
      <c r="G17" s="22"/>
      <c r="H17" s="22"/>
      <c r="I17" s="22"/>
      <c r="J17" s="12"/>
      <c r="K17" s="191"/>
      <c r="L17" s="52"/>
      <c r="M17" s="52"/>
      <c r="N17" s="52"/>
      <c r="O17" s="22"/>
      <c r="P17" s="22"/>
      <c r="Q17" s="22"/>
      <c r="R17" s="22"/>
      <c r="S17" s="12"/>
      <c r="T17" s="194"/>
      <c r="U17" s="15">
        <f>AA16+1</f>
        <v>29</v>
      </c>
      <c r="V17" s="18">
        <f>U17+1</f>
        <v>30</v>
      </c>
      <c r="W17" s="18">
        <f>V17+1</f>
        <v>31</v>
      </c>
      <c r="X17" s="93">
        <f t="shared" ref="X17" si="26">W17+1</f>
        <v>32</v>
      </c>
      <c r="Y17" s="93">
        <f t="shared" si="10"/>
        <v>33</v>
      </c>
      <c r="Z17" s="93">
        <f t="shared" si="10"/>
        <v>34</v>
      </c>
      <c r="AA17" s="93">
        <f t="shared" si="10"/>
        <v>35</v>
      </c>
      <c r="AB17" s="81"/>
      <c r="AC17" s="194"/>
      <c r="AD17" s="23"/>
      <c r="AE17" s="20"/>
      <c r="AF17" s="20"/>
      <c r="AG17" s="20"/>
      <c r="AH17" s="20"/>
      <c r="AI17" s="20"/>
      <c r="AJ17" s="20"/>
      <c r="AK17" s="13"/>
      <c r="AL17" s="191"/>
      <c r="AM17" s="15">
        <f>AS16+1</f>
        <v>31</v>
      </c>
      <c r="AN17" s="20"/>
      <c r="AO17" s="20"/>
      <c r="AP17" s="20"/>
      <c r="AQ17" s="20"/>
      <c r="AR17" s="20"/>
      <c r="AS17" s="20"/>
    </row>
    <row r="18" spans="2:48" s="12" customFormat="1" x14ac:dyDescent="0.2">
      <c r="B18" s="72"/>
      <c r="C18" s="23" t="s">
        <v>12</v>
      </c>
      <c r="D18" s="20"/>
      <c r="E18" s="22"/>
      <c r="F18" s="22"/>
      <c r="G18" s="22"/>
      <c r="H18" s="22"/>
      <c r="I18" s="22"/>
      <c r="J18" s="23"/>
      <c r="K18" s="72"/>
      <c r="L18" s="23" t="s">
        <v>185</v>
      </c>
      <c r="M18" s="22"/>
      <c r="N18" s="22"/>
      <c r="O18" s="22"/>
      <c r="P18" s="22"/>
      <c r="Q18" s="22"/>
      <c r="R18" s="22"/>
      <c r="T18" s="23"/>
      <c r="U18" s="85" t="s">
        <v>183</v>
      </c>
      <c r="V18" s="23"/>
      <c r="W18" s="23"/>
      <c r="X18" s="23"/>
      <c r="Y18" s="23"/>
      <c r="Z18" s="23"/>
      <c r="AA18" s="23"/>
      <c r="AB18" s="82"/>
      <c r="AC18" s="25"/>
      <c r="AD18" s="169" t="s">
        <v>173</v>
      </c>
      <c r="AE18" s="23"/>
      <c r="AF18" s="23"/>
      <c r="AG18" s="23"/>
      <c r="AH18" s="23"/>
      <c r="AI18" s="23"/>
      <c r="AJ18" s="23"/>
      <c r="AK18" s="28"/>
      <c r="AL18" s="23"/>
      <c r="AM18" s="23" t="s">
        <v>14</v>
      </c>
      <c r="AN18" s="29"/>
      <c r="AO18" s="23"/>
      <c r="AP18" s="23"/>
      <c r="AQ18" s="23"/>
      <c r="AR18" s="23"/>
      <c r="AS18" s="23"/>
    </row>
    <row r="19" spans="2:48" s="12" customFormat="1" x14ac:dyDescent="0.2">
      <c r="B19" s="72"/>
      <c r="C19" s="85" t="s">
        <v>184</v>
      </c>
      <c r="D19" s="20"/>
      <c r="E19" s="22"/>
      <c r="F19" s="22"/>
      <c r="G19" s="22"/>
      <c r="H19" s="22"/>
      <c r="I19" s="22"/>
      <c r="J19" s="23"/>
      <c r="K19" s="72"/>
      <c r="L19" s="85"/>
      <c r="M19" s="22"/>
      <c r="N19" s="22"/>
      <c r="O19" s="22"/>
      <c r="P19" s="22"/>
      <c r="Q19" s="22"/>
      <c r="R19" s="22"/>
      <c r="T19" s="23"/>
      <c r="U19" s="23" t="s">
        <v>189</v>
      </c>
      <c r="V19" s="23"/>
      <c r="W19" s="23"/>
      <c r="X19" s="23"/>
      <c r="Y19" s="23"/>
      <c r="Z19" s="23"/>
      <c r="AA19" s="23"/>
      <c r="AB19" s="172"/>
      <c r="AC19" s="25"/>
      <c r="AL19" s="23"/>
      <c r="AM19" s="85" t="s">
        <v>190</v>
      </c>
      <c r="AN19" s="29"/>
      <c r="AO19" s="23"/>
      <c r="AP19" s="23"/>
      <c r="AQ19" s="23"/>
      <c r="AR19" s="23"/>
      <c r="AS19" s="23"/>
    </row>
    <row r="20" spans="2:48" s="12" customFormat="1" ht="11.25" x14ac:dyDescent="0.2">
      <c r="C20" s="74"/>
      <c r="D20" s="24"/>
      <c r="E20" s="25"/>
      <c r="F20" s="25"/>
      <c r="G20" s="25"/>
      <c r="H20" s="25"/>
      <c r="I20" s="25"/>
      <c r="K20" s="25"/>
      <c r="L20" s="85"/>
      <c r="M20" s="24"/>
      <c r="N20" s="25"/>
      <c r="O20" s="25"/>
      <c r="P20" s="25"/>
      <c r="Q20" s="25"/>
      <c r="R20" s="25"/>
      <c r="AB20" s="27"/>
      <c r="AC20" s="25"/>
      <c r="AD20" s="23"/>
      <c r="AF20" s="23"/>
      <c r="AG20" s="23"/>
      <c r="AH20" s="23"/>
      <c r="AI20" s="23"/>
      <c r="AJ20" s="23"/>
      <c r="AK20" s="28"/>
      <c r="AL20" s="30"/>
      <c r="AM20" s="85" t="s">
        <v>191</v>
      </c>
      <c r="AN20" s="31"/>
      <c r="AO20" s="32"/>
      <c r="AP20" s="32"/>
      <c r="AQ20" s="32"/>
      <c r="AR20" s="32"/>
      <c r="AS20" s="32"/>
    </row>
    <row r="21" spans="2:48" s="12" customFormat="1" ht="11.25" x14ac:dyDescent="0.2">
      <c r="C21" s="74"/>
      <c r="D21" s="24"/>
      <c r="E21" s="25"/>
      <c r="F21" s="25"/>
      <c r="G21" s="25"/>
      <c r="H21" s="25"/>
      <c r="I21" s="25"/>
      <c r="K21" s="25"/>
      <c r="L21" s="74"/>
      <c r="M21" s="24"/>
      <c r="N21" s="25"/>
      <c r="O21" s="25"/>
      <c r="P21" s="25"/>
      <c r="Q21" s="25"/>
      <c r="R21" s="25"/>
      <c r="AB21" s="27"/>
      <c r="AC21" s="25"/>
      <c r="AD21" s="74"/>
      <c r="AF21" s="23"/>
      <c r="AG21" s="23"/>
      <c r="AH21" s="23"/>
      <c r="AI21" s="23"/>
      <c r="AJ21" s="23"/>
      <c r="AK21" s="28"/>
      <c r="AL21" s="30"/>
      <c r="AM21" s="125"/>
      <c r="AN21" s="31"/>
      <c r="AO21" s="32"/>
      <c r="AP21" s="32"/>
      <c r="AQ21" s="32"/>
      <c r="AR21" s="32"/>
      <c r="AS21" s="32"/>
    </row>
    <row r="22" spans="2:48" s="12" customFormat="1" ht="11.25" hidden="1" x14ac:dyDescent="0.2">
      <c r="C22" s="74"/>
      <c r="D22" s="24"/>
      <c r="E22" s="25"/>
      <c r="F22" s="25"/>
      <c r="G22" s="25"/>
      <c r="H22" s="25"/>
      <c r="I22" s="25"/>
      <c r="K22" s="25"/>
      <c r="L22" s="75"/>
      <c r="M22" s="24"/>
      <c r="N22" s="25"/>
      <c r="O22" s="25"/>
      <c r="P22" s="25"/>
      <c r="Q22" s="25"/>
      <c r="R22" s="25"/>
      <c r="AB22" s="27"/>
      <c r="AF22" s="23"/>
      <c r="AG22" s="23"/>
      <c r="AH22" s="23"/>
      <c r="AI22" s="23"/>
      <c r="AJ22" s="23"/>
      <c r="AK22" s="28"/>
      <c r="AL22" s="30"/>
      <c r="AM22" s="90"/>
      <c r="AN22" s="31"/>
      <c r="AO22" s="32"/>
      <c r="AP22" s="32"/>
      <c r="AQ22" s="32"/>
      <c r="AR22" s="32"/>
      <c r="AS22" s="32"/>
    </row>
    <row r="23" spans="2:48" s="12" customFormat="1" ht="11.25" hidden="1" x14ac:dyDescent="0.2">
      <c r="J23" s="25"/>
      <c r="U23" s="77"/>
      <c r="AB23" s="28"/>
      <c r="AC23" s="25"/>
      <c r="AD23" s="125"/>
      <c r="AE23" s="24"/>
      <c r="AF23" s="25"/>
      <c r="AG23" s="25"/>
      <c r="AH23" s="25"/>
      <c r="AI23" s="25"/>
      <c r="AJ23" s="25"/>
      <c r="AK23" s="28"/>
      <c r="AL23" s="25"/>
    </row>
    <row r="24" spans="2:48" s="12" customFormat="1" ht="11.25" hidden="1" x14ac:dyDescent="0.2">
      <c r="J24" s="25"/>
      <c r="U24" s="77"/>
      <c r="AB24" s="28"/>
      <c r="AC24" s="25"/>
      <c r="AD24" s="74"/>
      <c r="AE24" s="24"/>
      <c r="AF24" s="25"/>
      <c r="AG24" s="25"/>
      <c r="AH24" s="25"/>
      <c r="AI24" s="25"/>
      <c r="AJ24" s="25"/>
      <c r="AK24" s="28"/>
      <c r="AL24" s="25"/>
      <c r="AM24" s="125"/>
    </row>
    <row r="25" spans="2:48" s="12" customFormat="1" ht="11.25" hidden="1" x14ac:dyDescent="0.2">
      <c r="J25" s="25"/>
      <c r="U25" s="77"/>
      <c r="AB25" s="28"/>
      <c r="AC25" s="25"/>
      <c r="AE25" s="24"/>
      <c r="AF25" s="25"/>
      <c r="AG25" s="25"/>
      <c r="AH25" s="25"/>
      <c r="AI25" s="25"/>
      <c r="AJ25" s="25"/>
      <c r="AK25" s="28"/>
      <c r="AL25" s="25"/>
    </row>
    <row r="26" spans="2:48" s="12" customFormat="1" ht="11.25" hidden="1" x14ac:dyDescent="0.2">
      <c r="C26" s="35"/>
      <c r="D26" s="24"/>
      <c r="E26" s="25"/>
      <c r="F26" s="25"/>
      <c r="G26" s="25"/>
      <c r="H26" s="25"/>
      <c r="I26" s="25"/>
      <c r="K26" s="26"/>
      <c r="M26" s="33"/>
      <c r="N26" s="26"/>
      <c r="O26" s="26"/>
      <c r="P26" s="26"/>
      <c r="Q26" s="26"/>
      <c r="R26" s="26"/>
      <c r="U26" s="71"/>
      <c r="AB26" s="28"/>
      <c r="AC26" s="25"/>
      <c r="AE26" s="24"/>
      <c r="AF26" s="25"/>
      <c r="AG26" s="25"/>
      <c r="AH26" s="25"/>
      <c r="AI26" s="25"/>
      <c r="AJ26" s="25"/>
      <c r="AK26" s="28"/>
      <c r="AL26" s="25"/>
    </row>
    <row r="27" spans="2:48" s="5" customFormat="1" ht="11.25" hidden="1" x14ac:dyDescent="0.2">
      <c r="B27" s="6" t="s">
        <v>1</v>
      </c>
      <c r="C27" s="7"/>
      <c r="D27" s="7">
        <v>5</v>
      </c>
      <c r="E27" s="7">
        <v>5</v>
      </c>
      <c r="F27" s="7">
        <v>4</v>
      </c>
      <c r="G27" s="7">
        <v>3</v>
      </c>
      <c r="H27" s="7">
        <v>4</v>
      </c>
      <c r="I27" s="7">
        <v>1</v>
      </c>
      <c r="J27" s="7"/>
      <c r="K27" s="7"/>
      <c r="L27" s="7"/>
      <c r="M27" s="7">
        <v>3</v>
      </c>
      <c r="N27" s="7">
        <v>3</v>
      </c>
      <c r="O27" s="7">
        <v>4</v>
      </c>
      <c r="P27" s="7">
        <v>4</v>
      </c>
      <c r="Q27" s="7">
        <v>4</v>
      </c>
      <c r="R27" s="7">
        <v>1</v>
      </c>
      <c r="S27" s="7"/>
      <c r="T27" s="7"/>
      <c r="U27" s="8"/>
      <c r="V27" s="7"/>
      <c r="W27" s="7"/>
      <c r="X27" s="7"/>
      <c r="Y27" s="7"/>
      <c r="Z27" s="7"/>
      <c r="AA27" s="7"/>
      <c r="AB27" s="7"/>
      <c r="AC27" s="9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7"/>
      <c r="AO27" s="7"/>
      <c r="AP27" s="7"/>
      <c r="AQ27" s="7"/>
      <c r="AR27" s="7"/>
      <c r="AS27" s="7"/>
      <c r="AT27" s="7"/>
      <c r="AU27" s="190">
        <f>SUM(B27:AR27)</f>
        <v>41</v>
      </c>
      <c r="AV27" s="190"/>
    </row>
    <row r="28" spans="2:48" s="5" customFormat="1" ht="11.25" hidden="1" x14ac:dyDescent="0.2">
      <c r="B28" s="6" t="s">
        <v>2</v>
      </c>
      <c r="C28" s="7"/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/>
      <c r="J28" s="7"/>
      <c r="K28" s="7"/>
      <c r="L28" s="7"/>
      <c r="M28" s="7">
        <v>1</v>
      </c>
      <c r="N28" s="7">
        <v>1</v>
      </c>
      <c r="O28" s="7">
        <v>1</v>
      </c>
      <c r="P28" s="7">
        <v>1</v>
      </c>
      <c r="Q28" s="7">
        <v>1</v>
      </c>
      <c r="R28" s="7">
        <v>0</v>
      </c>
      <c r="S28" s="7"/>
      <c r="T28" s="7"/>
      <c r="U28" s="8"/>
      <c r="V28" s="7">
        <v>5</v>
      </c>
      <c r="W28" s="7">
        <v>4</v>
      </c>
      <c r="X28" s="7">
        <v>4</v>
      </c>
      <c r="Y28" s="7">
        <v>4</v>
      </c>
      <c r="Z28" s="7">
        <v>4</v>
      </c>
      <c r="AA28" s="7">
        <v>1</v>
      </c>
      <c r="AB28" s="7"/>
      <c r="AC28" s="9"/>
      <c r="AD28" s="7"/>
      <c r="AE28" s="7">
        <v>3</v>
      </c>
      <c r="AF28" s="7">
        <v>5</v>
      </c>
      <c r="AG28" s="7">
        <v>5</v>
      </c>
      <c r="AH28" s="7">
        <v>4</v>
      </c>
      <c r="AI28" s="7">
        <v>4</v>
      </c>
      <c r="AJ28" s="7">
        <v>2</v>
      </c>
      <c r="AK28" s="7"/>
      <c r="AL28" s="7"/>
      <c r="AM28" s="8"/>
      <c r="AN28" s="7"/>
      <c r="AO28" s="7"/>
      <c r="AP28" s="7"/>
      <c r="AQ28" s="7"/>
      <c r="AR28" s="7"/>
      <c r="AS28" s="7"/>
      <c r="AT28" s="7"/>
      <c r="AU28" s="190">
        <f>SUM(B28:AS28)</f>
        <v>50</v>
      </c>
      <c r="AV28" s="190"/>
    </row>
    <row r="29" spans="2:48" s="5" customFormat="1" ht="11.25" hidden="1" x14ac:dyDescent="0.2">
      <c r="B29" s="6" t="s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  <c r="V29" s="8"/>
      <c r="W29" s="8"/>
      <c r="X29" s="8"/>
      <c r="Y29" s="8"/>
      <c r="Z29" s="7"/>
      <c r="AA29" s="7"/>
      <c r="AB29" s="7"/>
      <c r="AC29" s="9"/>
      <c r="AD29" s="7"/>
      <c r="AE29" s="8"/>
      <c r="AF29" s="8"/>
      <c r="AG29" s="8"/>
      <c r="AH29" s="8"/>
      <c r="AI29" s="8"/>
      <c r="AJ29" s="7"/>
      <c r="AK29" s="7"/>
      <c r="AL29" s="7"/>
      <c r="AM29" s="8"/>
      <c r="AN29" s="8">
        <v>2</v>
      </c>
      <c r="AO29" s="8">
        <v>2</v>
      </c>
      <c r="AP29" s="8">
        <v>2</v>
      </c>
      <c r="AQ29" s="8">
        <v>3</v>
      </c>
      <c r="AR29" s="7">
        <v>2</v>
      </c>
      <c r="AS29" s="7">
        <v>1</v>
      </c>
      <c r="AT29" s="7"/>
      <c r="AU29" s="190">
        <f>SUM(B29:AS29)</f>
        <v>12</v>
      </c>
      <c r="AV29" s="190"/>
    </row>
    <row r="30" spans="2:48" s="5" customFormat="1" ht="11.25" hidden="1" x14ac:dyDescent="0.2">
      <c r="B30" s="6" t="s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/>
      <c r="V30" s="7"/>
      <c r="W30" s="7"/>
      <c r="X30" s="7"/>
      <c r="Y30" s="7"/>
      <c r="Z30" s="7"/>
      <c r="AA30" s="7"/>
      <c r="AB30" s="7"/>
      <c r="AC30" s="9"/>
      <c r="AD30" s="7"/>
      <c r="AE30" s="7"/>
      <c r="AF30" s="7"/>
      <c r="AG30" s="7"/>
      <c r="AH30" s="7"/>
      <c r="AI30" s="7"/>
      <c r="AJ30" s="7"/>
      <c r="AK30" s="7"/>
      <c r="AL30" s="7"/>
      <c r="AM30" s="8"/>
      <c r="AN30" s="8"/>
      <c r="AO30" s="8"/>
      <c r="AP30" s="8"/>
      <c r="AQ30" s="8"/>
      <c r="AR30" s="7"/>
      <c r="AS30" s="7"/>
      <c r="AT30" s="7"/>
      <c r="AU30" s="190">
        <f>SUM(B30:AS30)</f>
        <v>0</v>
      </c>
      <c r="AV30" s="190"/>
    </row>
    <row r="31" spans="2:48" ht="12.75" customHeight="1" x14ac:dyDescent="0.2">
      <c r="B31" s="191" t="s">
        <v>15</v>
      </c>
      <c r="C31" s="11" t="s">
        <v>5</v>
      </c>
      <c r="D31" s="11" t="s">
        <v>6</v>
      </c>
      <c r="E31" s="66" t="s">
        <v>7</v>
      </c>
      <c r="F31" s="66" t="s">
        <v>8</v>
      </c>
      <c r="G31" s="78" t="s">
        <v>8</v>
      </c>
      <c r="H31" s="66" t="s">
        <v>6</v>
      </c>
      <c r="I31" s="66" t="s">
        <v>6</v>
      </c>
      <c r="J31" s="36"/>
      <c r="K31" s="191" t="s">
        <v>16</v>
      </c>
      <c r="L31" s="11" t="s">
        <v>5</v>
      </c>
      <c r="M31" s="11" t="s">
        <v>6</v>
      </c>
      <c r="N31" s="11" t="s">
        <v>7</v>
      </c>
      <c r="O31" s="11" t="s">
        <v>8</v>
      </c>
      <c r="P31" s="11" t="s">
        <v>8</v>
      </c>
      <c r="Q31" s="11" t="s">
        <v>6</v>
      </c>
      <c r="R31" s="11" t="s">
        <v>6</v>
      </c>
      <c r="S31" s="13"/>
      <c r="T31" s="191" t="s">
        <v>17</v>
      </c>
      <c r="U31" s="11" t="s">
        <v>5</v>
      </c>
      <c r="V31" s="11" t="s">
        <v>6</v>
      </c>
      <c r="W31" s="11" t="s">
        <v>7</v>
      </c>
      <c r="X31" s="11" t="s">
        <v>8</v>
      </c>
      <c r="Y31" s="11" t="s">
        <v>8</v>
      </c>
      <c r="Z31" s="11" t="s">
        <v>6</v>
      </c>
      <c r="AA31" s="11" t="s">
        <v>6</v>
      </c>
      <c r="AB31" s="13"/>
      <c r="AC31" s="191" t="s">
        <v>18</v>
      </c>
      <c r="AD31" s="11" t="s">
        <v>5</v>
      </c>
      <c r="AE31" s="11" t="s">
        <v>6</v>
      </c>
      <c r="AF31" s="11" t="s">
        <v>7</v>
      </c>
      <c r="AG31" s="11" t="s">
        <v>8</v>
      </c>
      <c r="AH31" s="11" t="s">
        <v>8</v>
      </c>
      <c r="AI31" s="11" t="s">
        <v>6</v>
      </c>
      <c r="AJ31" s="11" t="s">
        <v>6</v>
      </c>
      <c r="AK31" s="36"/>
      <c r="AL31" s="191" t="s">
        <v>19</v>
      </c>
      <c r="AM31" s="133" t="s">
        <v>5</v>
      </c>
      <c r="AN31" s="134" t="s">
        <v>6</v>
      </c>
      <c r="AO31" s="134" t="s">
        <v>7</v>
      </c>
      <c r="AP31" s="134" t="s">
        <v>8</v>
      </c>
      <c r="AQ31" s="137" t="s">
        <v>8</v>
      </c>
      <c r="AR31" s="137" t="s">
        <v>6</v>
      </c>
      <c r="AS31" s="135" t="s">
        <v>6</v>
      </c>
      <c r="AT31" s="13"/>
    </row>
    <row r="32" spans="2:48" x14ac:dyDescent="0.2">
      <c r="B32" s="191"/>
      <c r="C32" s="49"/>
      <c r="D32" s="49"/>
      <c r="E32" s="49"/>
      <c r="F32" s="49"/>
      <c r="G32" s="49"/>
      <c r="H32" s="49"/>
      <c r="I32" s="49"/>
      <c r="J32" s="37"/>
      <c r="K32" s="191"/>
      <c r="L32" s="15"/>
      <c r="M32" s="15"/>
      <c r="N32" s="15"/>
      <c r="O32" s="101">
        <v>1</v>
      </c>
      <c r="P32" s="101">
        <f>O32+1</f>
        <v>2</v>
      </c>
      <c r="Q32" s="101">
        <f t="shared" ref="Q32:R35" si="27">P32+1</f>
        <v>3</v>
      </c>
      <c r="R32" s="15">
        <f t="shared" si="27"/>
        <v>4</v>
      </c>
      <c r="S32" s="38"/>
      <c r="T32" s="191"/>
      <c r="U32" s="14"/>
      <c r="V32" s="14"/>
      <c r="W32" s="14"/>
      <c r="X32" s="14"/>
      <c r="Y32" s="14"/>
      <c r="Z32" s="14"/>
      <c r="AA32" s="104">
        <v>1</v>
      </c>
      <c r="AB32" s="13"/>
      <c r="AC32" s="191"/>
      <c r="AD32" s="14"/>
      <c r="AE32" s="14"/>
      <c r="AF32" s="14"/>
      <c r="AG32" s="49"/>
      <c r="AH32" s="14"/>
      <c r="AI32" s="14"/>
      <c r="AJ32" s="14"/>
      <c r="AK32" s="36"/>
      <c r="AL32" s="191"/>
      <c r="AM32" s="132"/>
      <c r="AN32" s="132"/>
      <c r="AO32" s="132"/>
      <c r="AP32" s="132"/>
      <c r="AQ32" s="39">
        <v>1</v>
      </c>
      <c r="AR32" s="39">
        <f t="shared" ref="AN32:AS36" si="28">AQ32+1</f>
        <v>2</v>
      </c>
      <c r="AS32" s="139">
        <f t="shared" si="28"/>
        <v>3</v>
      </c>
      <c r="AT32" s="13"/>
    </row>
    <row r="33" spans="2:54" ht="13.5" thickBot="1" x14ac:dyDescent="0.25">
      <c r="B33" s="191"/>
      <c r="C33" s="19"/>
      <c r="D33" s="101">
        <v>1</v>
      </c>
      <c r="E33" s="101">
        <f t="shared" ref="D33:H36" si="29">D33+1</f>
        <v>2</v>
      </c>
      <c r="F33" s="101">
        <f t="shared" si="29"/>
        <v>3</v>
      </c>
      <c r="G33" s="17">
        <f t="shared" si="29"/>
        <v>4</v>
      </c>
      <c r="H33" s="101">
        <f t="shared" si="29"/>
        <v>5</v>
      </c>
      <c r="I33" s="15">
        <f>H33+1</f>
        <v>6</v>
      </c>
      <c r="J33" s="37"/>
      <c r="K33" s="191"/>
      <c r="L33" s="15">
        <f>R32+1</f>
        <v>5</v>
      </c>
      <c r="M33" s="101">
        <f t="shared" ref="M33:O34" si="30">L33+1</f>
        <v>6</v>
      </c>
      <c r="N33" s="101">
        <f t="shared" si="30"/>
        <v>7</v>
      </c>
      <c r="O33" s="101">
        <f>N33+1</f>
        <v>8</v>
      </c>
      <c r="P33" s="101">
        <f>O33+1</f>
        <v>9</v>
      </c>
      <c r="Q33" s="101">
        <f>P33+1</f>
        <v>10</v>
      </c>
      <c r="R33" s="101">
        <f t="shared" si="27"/>
        <v>11</v>
      </c>
      <c r="S33" s="38"/>
      <c r="T33" s="191"/>
      <c r="U33" s="104">
        <f>AA32+1</f>
        <v>2</v>
      </c>
      <c r="V33" s="83">
        <f t="shared" ref="V33:AA36" si="31">U33+1</f>
        <v>3</v>
      </c>
      <c r="W33" s="167">
        <f t="shared" si="31"/>
        <v>4</v>
      </c>
      <c r="X33" s="83">
        <f t="shared" si="31"/>
        <v>5</v>
      </c>
      <c r="Y33" s="83">
        <f>X33+1</f>
        <v>6</v>
      </c>
      <c r="Z33" s="83">
        <f>Y33+1</f>
        <v>7</v>
      </c>
      <c r="AA33" s="104">
        <f t="shared" si="31"/>
        <v>8</v>
      </c>
      <c r="AB33" s="13"/>
      <c r="AC33" s="191"/>
      <c r="AD33" s="15"/>
      <c r="AE33" s="14"/>
      <c r="AF33" s="83">
        <f t="shared" ref="AE33:AJ37" si="32">AE33+1</f>
        <v>1</v>
      </c>
      <c r="AG33" s="83">
        <f>AF33+1</f>
        <v>2</v>
      </c>
      <c r="AH33" s="83">
        <f>AG33+1</f>
        <v>3</v>
      </c>
      <c r="AI33" s="83">
        <f>AH33+1</f>
        <v>4</v>
      </c>
      <c r="AJ33" s="83">
        <f>AI33+1</f>
        <v>5</v>
      </c>
      <c r="AK33" s="36"/>
      <c r="AL33" s="191"/>
      <c r="AM33" s="15">
        <f>AS32+1</f>
        <v>4</v>
      </c>
      <c r="AN33" s="103">
        <f t="shared" si="28"/>
        <v>5</v>
      </c>
      <c r="AO33" s="103">
        <f t="shared" si="28"/>
        <v>6</v>
      </c>
      <c r="AP33" s="103">
        <f t="shared" si="28"/>
        <v>7</v>
      </c>
      <c r="AQ33" s="103">
        <f t="shared" si="28"/>
        <v>8</v>
      </c>
      <c r="AR33" s="103">
        <f t="shared" si="28"/>
        <v>9</v>
      </c>
      <c r="AS33" s="65">
        <f>AR33+1</f>
        <v>10</v>
      </c>
      <c r="AT33" s="13"/>
    </row>
    <row r="34" spans="2:54" ht="13.5" thickBot="1" x14ac:dyDescent="0.25">
      <c r="B34" s="191"/>
      <c r="C34" s="19">
        <f>I33+1</f>
        <v>7</v>
      </c>
      <c r="D34" s="101">
        <f t="shared" si="29"/>
        <v>8</v>
      </c>
      <c r="E34" s="101">
        <f t="shared" si="29"/>
        <v>9</v>
      </c>
      <c r="F34" s="101">
        <f t="shared" si="29"/>
        <v>10</v>
      </c>
      <c r="G34" s="101">
        <f t="shared" si="29"/>
        <v>11</v>
      </c>
      <c r="H34" s="101">
        <f t="shared" si="29"/>
        <v>12</v>
      </c>
      <c r="I34" s="15">
        <f>H34+1</f>
        <v>13</v>
      </c>
      <c r="J34" s="37"/>
      <c r="K34" s="191"/>
      <c r="L34" s="65">
        <f>R33+1</f>
        <v>12</v>
      </c>
      <c r="M34" s="101">
        <f t="shared" si="30"/>
        <v>13</v>
      </c>
      <c r="N34" s="101">
        <f t="shared" si="30"/>
        <v>14</v>
      </c>
      <c r="O34" s="101">
        <f t="shared" si="30"/>
        <v>15</v>
      </c>
      <c r="P34" s="101">
        <f>O34+1</f>
        <v>16</v>
      </c>
      <c r="Q34" s="101">
        <f>P34+1</f>
        <v>17</v>
      </c>
      <c r="R34" s="15">
        <f t="shared" si="27"/>
        <v>18</v>
      </c>
      <c r="S34" s="38"/>
      <c r="T34" s="191"/>
      <c r="U34" s="104">
        <f>AA33+1</f>
        <v>9</v>
      </c>
      <c r="V34" s="114">
        <f t="shared" ref="V34:V37" si="33">U34+1</f>
        <v>10</v>
      </c>
      <c r="W34" s="100">
        <f t="shared" ref="W34:W36" si="34">V34+1</f>
        <v>11</v>
      </c>
      <c r="X34" s="97">
        <f t="shared" ref="X34:X36" si="35">W34+1</f>
        <v>12</v>
      </c>
      <c r="Y34" s="83">
        <f t="shared" ref="Y34:Z34" si="36">X34+1</f>
        <v>13</v>
      </c>
      <c r="Z34" s="83">
        <f t="shared" si="36"/>
        <v>14</v>
      </c>
      <c r="AA34" s="83">
        <f t="shared" si="31"/>
        <v>15</v>
      </c>
      <c r="AB34" s="13"/>
      <c r="AC34" s="191"/>
      <c r="AD34" s="15">
        <f>AJ33+1</f>
        <v>6</v>
      </c>
      <c r="AE34" s="17">
        <f t="shared" si="32"/>
        <v>7</v>
      </c>
      <c r="AF34" s="83">
        <f>AE34+1</f>
        <v>8</v>
      </c>
      <c r="AG34" s="83">
        <f t="shared" si="32"/>
        <v>9</v>
      </c>
      <c r="AH34" s="167">
        <f t="shared" si="32"/>
        <v>10</v>
      </c>
      <c r="AI34" s="167">
        <f t="shared" si="32"/>
        <v>11</v>
      </c>
      <c r="AJ34" s="104">
        <f>AI34+1</f>
        <v>12</v>
      </c>
      <c r="AK34" s="36"/>
      <c r="AL34" s="191"/>
      <c r="AM34" s="15">
        <f>AS33+1</f>
        <v>11</v>
      </c>
      <c r="AN34" s="95">
        <f t="shared" si="28"/>
        <v>12</v>
      </c>
      <c r="AO34" s="103">
        <f t="shared" si="28"/>
        <v>13</v>
      </c>
      <c r="AP34" s="103">
        <f t="shared" si="28"/>
        <v>14</v>
      </c>
      <c r="AQ34" s="146">
        <f>AP34+1</f>
        <v>15</v>
      </c>
      <c r="AR34" s="146">
        <f>AQ34+1</f>
        <v>16</v>
      </c>
      <c r="AS34" s="104">
        <f t="shared" si="28"/>
        <v>17</v>
      </c>
      <c r="AT34" s="13"/>
    </row>
    <row r="35" spans="2:54" ht="13.5" thickBot="1" x14ac:dyDescent="0.25">
      <c r="B35" s="191"/>
      <c r="C35" s="89">
        <f>I34+1</f>
        <v>14</v>
      </c>
      <c r="D35" s="101">
        <f t="shared" ref="D35:D36" si="37">C35+1</f>
        <v>15</v>
      </c>
      <c r="E35" s="101">
        <f t="shared" ref="E35:E36" si="38">D35+1</f>
        <v>16</v>
      </c>
      <c r="F35" s="101">
        <f t="shared" ref="F35:F36" si="39">E35+1</f>
        <v>17</v>
      </c>
      <c r="G35" s="101">
        <f t="shared" ref="G35:G36" si="40">F35+1</f>
        <v>18</v>
      </c>
      <c r="H35" s="101">
        <f t="shared" si="29"/>
        <v>19</v>
      </c>
      <c r="I35" s="101">
        <f>H35+1</f>
        <v>20</v>
      </c>
      <c r="J35" s="37"/>
      <c r="K35" s="191"/>
      <c r="L35" s="65">
        <f>R34+1</f>
        <v>19</v>
      </c>
      <c r="M35" s="101">
        <f t="shared" ref="M35:M36" si="41">L35+1</f>
        <v>20</v>
      </c>
      <c r="N35" s="101">
        <f t="shared" ref="N35:N36" si="42">M35+1</f>
        <v>21</v>
      </c>
      <c r="O35" s="101">
        <f t="shared" ref="O35:O36" si="43">N35+1</f>
        <v>22</v>
      </c>
      <c r="P35" s="166">
        <f t="shared" ref="P35:Q35" si="44">O35+1</f>
        <v>23</v>
      </c>
      <c r="Q35" s="166">
        <f t="shared" si="44"/>
        <v>24</v>
      </c>
      <c r="R35" s="15">
        <f t="shared" si="27"/>
        <v>25</v>
      </c>
      <c r="S35" s="38"/>
      <c r="T35" s="191"/>
      <c r="U35" s="104">
        <f>AA34+1</f>
        <v>16</v>
      </c>
      <c r="V35" s="83">
        <f t="shared" si="33"/>
        <v>17</v>
      </c>
      <c r="W35" s="115">
        <f t="shared" si="34"/>
        <v>18</v>
      </c>
      <c r="X35" s="83">
        <f t="shared" si="35"/>
        <v>19</v>
      </c>
      <c r="Y35" s="83">
        <f t="shared" ref="Y35:Z35" si="45">X35+1</f>
        <v>20</v>
      </c>
      <c r="Z35" s="83">
        <f t="shared" si="45"/>
        <v>21</v>
      </c>
      <c r="AA35" s="104">
        <f t="shared" si="31"/>
        <v>22</v>
      </c>
      <c r="AB35" s="13"/>
      <c r="AC35" s="191"/>
      <c r="AD35" s="15">
        <f>AJ34+1</f>
        <v>13</v>
      </c>
      <c r="AE35" s="83">
        <f>AD35+1</f>
        <v>14</v>
      </c>
      <c r="AF35" s="83">
        <f>AE35+1</f>
        <v>15</v>
      </c>
      <c r="AG35" s="167">
        <f t="shared" si="32"/>
        <v>16</v>
      </c>
      <c r="AH35" s="83">
        <f t="shared" si="32"/>
        <v>17</v>
      </c>
      <c r="AI35" s="83">
        <f t="shared" si="32"/>
        <v>18</v>
      </c>
      <c r="AJ35" s="104">
        <f>AI35+1</f>
        <v>19</v>
      </c>
      <c r="AK35" s="36"/>
      <c r="AL35" s="191"/>
      <c r="AM35" s="40">
        <f>AS34+1</f>
        <v>18</v>
      </c>
      <c r="AN35" s="96">
        <f>AM35+1</f>
        <v>19</v>
      </c>
      <c r="AO35" s="96">
        <f>AN35+1</f>
        <v>20</v>
      </c>
      <c r="AP35" s="96">
        <f>AO35+1</f>
        <v>21</v>
      </c>
      <c r="AQ35" s="96">
        <f>AP35+1</f>
        <v>22</v>
      </c>
      <c r="AR35" s="96">
        <f>AQ35+1</f>
        <v>23</v>
      </c>
      <c r="AS35" s="96">
        <f t="shared" si="28"/>
        <v>24</v>
      </c>
      <c r="AT35" s="13"/>
    </row>
    <row r="36" spans="2:54" ht="13.5" thickBot="1" x14ac:dyDescent="0.25">
      <c r="B36" s="191"/>
      <c r="C36" s="40">
        <f>I35+1</f>
        <v>21</v>
      </c>
      <c r="D36" s="101">
        <f t="shared" si="37"/>
        <v>22</v>
      </c>
      <c r="E36" s="101">
        <f t="shared" si="38"/>
        <v>23</v>
      </c>
      <c r="F36" s="166">
        <f t="shared" si="39"/>
        <v>24</v>
      </c>
      <c r="G36" s="123">
        <f t="shared" si="40"/>
        <v>25</v>
      </c>
      <c r="H36" s="101">
        <f t="shared" si="29"/>
        <v>26</v>
      </c>
      <c r="I36" s="15">
        <f>H36+1</f>
        <v>27</v>
      </c>
      <c r="J36" s="37"/>
      <c r="K36" s="191"/>
      <c r="L36" s="104">
        <f>R35+1</f>
        <v>26</v>
      </c>
      <c r="M36" s="83">
        <f t="shared" si="41"/>
        <v>27</v>
      </c>
      <c r="N36" s="83">
        <f t="shared" si="42"/>
        <v>28</v>
      </c>
      <c r="O36" s="83">
        <f t="shared" si="43"/>
        <v>29</v>
      </c>
      <c r="P36" s="115">
        <f t="shared" ref="P36:Q36" si="46">O36+1</f>
        <v>30</v>
      </c>
      <c r="Q36" s="83">
        <f t="shared" si="46"/>
        <v>31</v>
      </c>
      <c r="R36" s="20"/>
      <c r="S36" s="41"/>
      <c r="T36" s="191"/>
      <c r="U36" s="104">
        <f t="shared" ref="U36:U37" si="47">AA35+1</f>
        <v>23</v>
      </c>
      <c r="V36" s="83">
        <f t="shared" si="33"/>
        <v>24</v>
      </c>
      <c r="W36" s="83">
        <f t="shared" si="34"/>
        <v>25</v>
      </c>
      <c r="X36" s="83">
        <f t="shared" si="35"/>
        <v>26</v>
      </c>
      <c r="Y36" s="83">
        <f t="shared" ref="Y36:Z36" si="48">X36+1</f>
        <v>27</v>
      </c>
      <c r="Z36" s="83">
        <f t="shared" si="48"/>
        <v>28</v>
      </c>
      <c r="AA36" s="104">
        <f t="shared" si="31"/>
        <v>29</v>
      </c>
      <c r="AB36" s="42"/>
      <c r="AC36" s="191"/>
      <c r="AD36" s="104">
        <f>AJ35+1</f>
        <v>20</v>
      </c>
      <c r="AE36" s="83">
        <f t="shared" si="32"/>
        <v>21</v>
      </c>
      <c r="AF36" s="114">
        <f t="shared" si="32"/>
        <v>22</v>
      </c>
      <c r="AG36" s="100">
        <f t="shared" si="32"/>
        <v>23</v>
      </c>
      <c r="AH36" s="97">
        <f t="shared" si="32"/>
        <v>24</v>
      </c>
      <c r="AI36" s="83">
        <f t="shared" si="32"/>
        <v>25</v>
      </c>
      <c r="AJ36" s="83">
        <f t="shared" si="32"/>
        <v>26</v>
      </c>
      <c r="AK36" s="36"/>
      <c r="AL36" s="191"/>
      <c r="AM36" s="40">
        <f>AS35+1</f>
        <v>25</v>
      </c>
      <c r="AN36" s="96">
        <f t="shared" si="28"/>
        <v>26</v>
      </c>
      <c r="AO36" s="101">
        <f t="shared" si="28"/>
        <v>27</v>
      </c>
      <c r="AP36" s="102">
        <f>AO36+1</f>
        <v>28</v>
      </c>
      <c r="AQ36" s="102">
        <f t="shared" si="28"/>
        <v>29</v>
      </c>
      <c r="AR36" s="103">
        <f t="shared" si="28"/>
        <v>30</v>
      </c>
      <c r="AS36" s="104">
        <f t="shared" si="28"/>
        <v>31</v>
      </c>
      <c r="AT36" s="20"/>
      <c r="BA36" s="90"/>
    </row>
    <row r="37" spans="2:54" ht="13.5" thickBot="1" x14ac:dyDescent="0.25">
      <c r="B37" s="191"/>
      <c r="C37" s="89">
        <f>I36+1</f>
        <v>28</v>
      </c>
      <c r="D37" s="166">
        <f t="shared" ref="D37" si="49">C37+1</f>
        <v>29</v>
      </c>
      <c r="E37" s="123">
        <f t="shared" ref="E37" si="50">D37+1</f>
        <v>30</v>
      </c>
      <c r="F37" s="20"/>
      <c r="G37" s="20"/>
      <c r="H37" s="20"/>
      <c r="I37" s="20"/>
      <c r="J37" s="13"/>
      <c r="K37" s="191"/>
      <c r="L37" s="20"/>
      <c r="M37" s="20"/>
      <c r="N37" s="20"/>
      <c r="O37" s="20"/>
      <c r="P37" s="20"/>
      <c r="Q37" s="20"/>
      <c r="R37" s="20"/>
      <c r="S37" s="38"/>
      <c r="T37" s="191"/>
      <c r="U37" s="104">
        <f t="shared" si="47"/>
        <v>30</v>
      </c>
      <c r="V37" s="83">
        <f t="shared" si="33"/>
        <v>31</v>
      </c>
      <c r="W37" s="20"/>
      <c r="X37" s="20"/>
      <c r="Y37" s="20"/>
      <c r="Z37" s="20"/>
      <c r="AA37" s="20"/>
      <c r="AB37" s="13"/>
      <c r="AC37" s="191"/>
      <c r="AD37" s="104">
        <f>AJ36+1</f>
        <v>27</v>
      </c>
      <c r="AE37" s="83">
        <f t="shared" ref="AE37" si="51">AD37+1</f>
        <v>28</v>
      </c>
      <c r="AF37" s="83">
        <f t="shared" ref="AF37" si="52">AE37+1</f>
        <v>29</v>
      </c>
      <c r="AG37" s="115">
        <f t="shared" si="32"/>
        <v>30</v>
      </c>
      <c r="AH37" s="20"/>
      <c r="AI37" s="20"/>
      <c r="AJ37" s="20"/>
      <c r="AK37" s="36"/>
      <c r="AL37" s="191"/>
      <c r="AM37" s="20"/>
      <c r="AN37" s="20"/>
      <c r="AO37" s="20"/>
      <c r="AP37" s="20"/>
      <c r="AQ37" s="20"/>
      <c r="AR37" s="20"/>
      <c r="AS37" s="20"/>
      <c r="AT37" s="13"/>
      <c r="AY37" s="74"/>
    </row>
    <row r="38" spans="2:54" s="12" customFormat="1" ht="11.25" x14ac:dyDescent="0.2">
      <c r="C38" s="23" t="s">
        <v>78</v>
      </c>
      <c r="G38" s="23"/>
      <c r="H38" s="23"/>
      <c r="I38" s="23"/>
      <c r="J38" s="43"/>
      <c r="L38" s="74" t="s">
        <v>192</v>
      </c>
      <c r="N38" s="25"/>
      <c r="O38" s="25"/>
      <c r="P38" s="25"/>
      <c r="Q38" s="25"/>
      <c r="R38" s="25"/>
      <c r="S38" s="43"/>
      <c r="U38" s="23" t="s">
        <v>66</v>
      </c>
      <c r="V38" s="26"/>
      <c r="W38" s="23"/>
      <c r="X38" s="23"/>
      <c r="Y38" s="23"/>
      <c r="Z38" s="23"/>
      <c r="AA38" s="23"/>
      <c r="AC38" s="44"/>
      <c r="AD38" s="23" t="s">
        <v>20</v>
      </c>
      <c r="AE38" s="32"/>
      <c r="AF38" s="32"/>
      <c r="AG38" s="32"/>
      <c r="AH38" s="32"/>
      <c r="AI38" s="32"/>
      <c r="AJ38" s="32"/>
      <c r="AK38" s="25"/>
      <c r="AL38" s="45"/>
      <c r="AM38" s="165" t="s">
        <v>208</v>
      </c>
      <c r="AN38" s="23"/>
      <c r="AO38" s="23"/>
      <c r="AP38" s="23"/>
      <c r="AQ38" s="23"/>
      <c r="AR38" s="23"/>
      <c r="AS38" s="23"/>
      <c r="BB38" s="74"/>
    </row>
    <row r="39" spans="2:54" s="12" customFormat="1" ht="11.25" x14ac:dyDescent="0.2">
      <c r="C39" s="23" t="s">
        <v>24</v>
      </c>
      <c r="D39" s="23"/>
      <c r="E39" s="23"/>
      <c r="F39" s="23"/>
      <c r="G39" s="23"/>
      <c r="H39" s="23"/>
      <c r="I39" s="23"/>
      <c r="J39" s="43"/>
      <c r="L39" s="74" t="s">
        <v>181</v>
      </c>
      <c r="N39" s="25"/>
      <c r="O39" s="25"/>
      <c r="P39" s="25"/>
      <c r="Q39" s="25"/>
      <c r="R39" s="25"/>
      <c r="S39" s="43"/>
      <c r="U39" s="125" t="s">
        <v>101</v>
      </c>
      <c r="W39" s="23"/>
      <c r="X39" s="23"/>
      <c r="Y39" s="23"/>
      <c r="Z39" s="23"/>
      <c r="AD39" s="23" t="s">
        <v>102</v>
      </c>
      <c r="AE39" s="5"/>
      <c r="AF39" s="5"/>
      <c r="AG39" s="5"/>
      <c r="AH39" s="5"/>
      <c r="AI39" s="5"/>
      <c r="AJ39" s="5"/>
      <c r="AK39" s="25"/>
      <c r="AM39" s="74" t="s">
        <v>205</v>
      </c>
      <c r="AN39" s="23"/>
      <c r="AO39" s="32"/>
      <c r="AP39" s="32"/>
      <c r="AQ39" s="32"/>
      <c r="AR39" s="32"/>
      <c r="AS39" s="32"/>
    </row>
    <row r="40" spans="2:54" s="12" customFormat="1" ht="11.25" x14ac:dyDescent="0.2">
      <c r="C40" s="23" t="s">
        <v>26</v>
      </c>
      <c r="D40" s="23"/>
      <c r="E40" s="23"/>
      <c r="F40" s="23"/>
      <c r="G40" s="23"/>
      <c r="H40" s="23"/>
      <c r="I40" s="23"/>
      <c r="J40" s="43"/>
      <c r="L40" s="125" t="s">
        <v>206</v>
      </c>
      <c r="N40" s="25"/>
      <c r="O40" s="25"/>
      <c r="P40" s="25"/>
      <c r="Q40" s="25"/>
      <c r="R40" s="25"/>
      <c r="S40" s="43"/>
      <c r="W40" s="24"/>
      <c r="X40" s="24"/>
      <c r="Y40" s="24"/>
      <c r="Z40" s="24"/>
      <c r="AA40" s="24"/>
      <c r="AD40" s="125" t="s">
        <v>207</v>
      </c>
      <c r="AE40" s="165"/>
      <c r="AF40" s="165"/>
      <c r="AG40" s="165"/>
      <c r="AH40" s="165"/>
      <c r="AI40" s="165"/>
      <c r="AJ40" s="165"/>
      <c r="AK40" s="25"/>
      <c r="AM40" s="12" t="s">
        <v>21</v>
      </c>
      <c r="AO40" s="32"/>
      <c r="AP40" s="32"/>
      <c r="AQ40" s="32"/>
      <c r="AR40" s="32"/>
      <c r="AS40" s="32"/>
      <c r="AY40" s="74"/>
    </row>
    <row r="41" spans="2:54" s="5" customFormat="1" ht="11.25" x14ac:dyDescent="0.2">
      <c r="C41" s="125" t="s">
        <v>94</v>
      </c>
      <c r="D41" s="23"/>
      <c r="E41" s="23"/>
      <c r="F41" s="23"/>
      <c r="G41" s="25"/>
      <c r="H41" s="25"/>
      <c r="I41" s="25"/>
      <c r="J41" s="7"/>
      <c r="L41" s="74"/>
      <c r="S41" s="46"/>
      <c r="W41" s="46"/>
      <c r="Y41" s="46"/>
      <c r="Z41" s="46"/>
      <c r="AA41" s="46"/>
      <c r="AB41" s="46"/>
      <c r="AD41" s="74" t="s">
        <v>193</v>
      </c>
      <c r="AE41" s="61"/>
      <c r="AF41" s="61"/>
      <c r="AG41" s="61"/>
      <c r="AH41" s="61"/>
      <c r="AI41" s="61"/>
      <c r="AJ41" s="61"/>
      <c r="AK41" s="46"/>
      <c r="AL41" s="9"/>
      <c r="AM41" s="23" t="s">
        <v>204</v>
      </c>
      <c r="AO41" s="46"/>
      <c r="AP41" s="46"/>
      <c r="AQ41" s="46"/>
      <c r="AR41" s="46"/>
      <c r="AS41" s="46"/>
      <c r="AT41" s="10"/>
    </row>
    <row r="42" spans="2:54" s="5" customFormat="1" ht="11.25" x14ac:dyDescent="0.2">
      <c r="D42" s="23"/>
      <c r="E42" s="23"/>
      <c r="F42" s="23"/>
      <c r="G42" s="25"/>
      <c r="H42" s="25"/>
      <c r="I42" s="25"/>
      <c r="J42" s="7"/>
      <c r="L42" s="74"/>
      <c r="S42" s="46"/>
      <c r="Z42" s="46"/>
      <c r="AA42" s="46"/>
      <c r="AB42" s="46"/>
      <c r="AD42" s="74" t="s">
        <v>172</v>
      </c>
      <c r="AE42" s="61"/>
      <c r="AF42" s="61"/>
      <c r="AG42" s="61"/>
      <c r="AH42" s="61"/>
      <c r="AI42" s="61"/>
      <c r="AJ42" s="61"/>
      <c r="AK42" s="46"/>
      <c r="AL42" s="9"/>
      <c r="AM42" s="33" t="s">
        <v>22</v>
      </c>
      <c r="AO42" s="46"/>
      <c r="AP42" s="46"/>
      <c r="AQ42" s="46"/>
      <c r="AR42" s="46"/>
      <c r="AS42" s="46"/>
      <c r="AT42" s="10"/>
    </row>
    <row r="43" spans="2:54" s="5" customFormat="1" ht="11.25" x14ac:dyDescent="0.2">
      <c r="D43" s="24"/>
      <c r="E43" s="25"/>
      <c r="F43" s="25"/>
      <c r="G43" s="25"/>
      <c r="H43" s="25"/>
      <c r="I43" s="25"/>
      <c r="J43" s="7"/>
      <c r="S43" s="46"/>
      <c r="U43" s="169"/>
      <c r="V43" s="170"/>
      <c r="W43" s="171"/>
      <c r="X43" s="171"/>
      <c r="Y43" s="171"/>
      <c r="Z43" s="171"/>
      <c r="AA43" s="171"/>
      <c r="AB43" s="171"/>
      <c r="AD43" s="125" t="s">
        <v>200</v>
      </c>
      <c r="AE43" s="61"/>
      <c r="AF43" s="61"/>
      <c r="AG43" s="61"/>
      <c r="AH43" s="61"/>
      <c r="AI43" s="61"/>
      <c r="AJ43" s="61"/>
      <c r="AK43" s="46"/>
      <c r="AM43" s="23" t="s">
        <v>23</v>
      </c>
      <c r="AT43" s="10"/>
    </row>
    <row r="44" spans="2:54" s="5" customFormat="1" ht="11.25" x14ac:dyDescent="0.2">
      <c r="D44" s="24"/>
      <c r="E44" s="25"/>
      <c r="F44" s="25"/>
      <c r="G44" s="25"/>
      <c r="H44" s="25"/>
      <c r="I44" s="25"/>
      <c r="J44" s="7"/>
      <c r="S44" s="46"/>
      <c r="W44" s="46"/>
      <c r="X44" s="46"/>
      <c r="Y44" s="46"/>
      <c r="Z44" s="46"/>
      <c r="AA44" s="46"/>
      <c r="AB44" s="46"/>
      <c r="AE44" s="170"/>
      <c r="AF44" s="171"/>
      <c r="AG44" s="171"/>
      <c r="AH44" s="171"/>
      <c r="AI44" s="171"/>
      <c r="AJ44" s="171"/>
      <c r="AK44" s="171"/>
      <c r="AM44" s="138" t="s">
        <v>175</v>
      </c>
      <c r="AT44" s="10"/>
    </row>
    <row r="45" spans="2:54" s="5" customFormat="1" ht="11.25" x14ac:dyDescent="0.2">
      <c r="D45" s="24"/>
      <c r="E45" s="25"/>
      <c r="F45" s="25"/>
      <c r="G45" s="25"/>
      <c r="H45" s="25"/>
      <c r="I45" s="25"/>
      <c r="J45" s="7"/>
      <c r="S45" s="46"/>
      <c r="W45" s="46"/>
      <c r="X45" s="46"/>
      <c r="Y45" s="46"/>
      <c r="Z45" s="46"/>
      <c r="AA45" s="46"/>
      <c r="AB45" s="46"/>
      <c r="AK45" s="46"/>
      <c r="AM45" s="138" t="s">
        <v>174</v>
      </c>
      <c r="AT45" s="10"/>
    </row>
    <row r="46" spans="2:54" s="5" customFormat="1" ht="11.25" x14ac:dyDescent="0.2">
      <c r="D46" s="24"/>
      <c r="E46" s="25"/>
      <c r="F46" s="25"/>
      <c r="G46" s="25"/>
      <c r="H46" s="25"/>
      <c r="I46" s="25"/>
      <c r="J46" s="7"/>
      <c r="S46" s="46"/>
      <c r="W46" s="46"/>
      <c r="X46" s="46"/>
      <c r="Y46" s="46"/>
      <c r="Z46" s="46"/>
      <c r="AA46" s="46"/>
      <c r="AB46" s="46"/>
      <c r="AK46" s="46"/>
      <c r="AM46" s="138" t="s">
        <v>179</v>
      </c>
      <c r="AT46" s="10"/>
    </row>
    <row r="47" spans="2:54" s="5" customFormat="1" ht="11.25" x14ac:dyDescent="0.2">
      <c r="B47" s="25"/>
      <c r="D47" s="24"/>
      <c r="E47" s="25"/>
      <c r="F47" s="25"/>
      <c r="G47" s="25"/>
      <c r="H47" s="25"/>
      <c r="I47" s="25"/>
      <c r="J47" s="7"/>
      <c r="S47" s="46"/>
      <c r="T47" s="46"/>
      <c r="V47" s="46"/>
      <c r="W47" s="46"/>
      <c r="X47" s="46"/>
      <c r="Y47" s="46"/>
      <c r="Z47" s="46"/>
      <c r="AA47" s="46"/>
      <c r="AB47" s="46"/>
      <c r="AK47" s="46"/>
      <c r="AL47" s="9"/>
      <c r="AM47" s="23" t="s">
        <v>186</v>
      </c>
      <c r="AN47" s="46"/>
      <c r="AO47" s="46"/>
      <c r="AP47" s="46"/>
      <c r="AQ47" s="46"/>
      <c r="AR47" s="46"/>
      <c r="AS47" s="46"/>
      <c r="AT47" s="10"/>
      <c r="AY47" s="74"/>
    </row>
    <row r="48" spans="2:54" s="5" customFormat="1" ht="11.25" x14ac:dyDescent="0.2">
      <c r="B48" s="25"/>
      <c r="D48" s="24"/>
      <c r="E48" s="25"/>
      <c r="F48" s="25"/>
      <c r="G48" s="25"/>
      <c r="H48" s="25"/>
      <c r="I48" s="25"/>
      <c r="J48" s="7"/>
      <c r="S48" s="46"/>
      <c r="T48" s="46"/>
      <c r="V48" s="46"/>
      <c r="W48" s="46"/>
      <c r="X48" s="46"/>
      <c r="Y48" s="46"/>
      <c r="Z48" s="46"/>
      <c r="AA48" s="46"/>
      <c r="AB48" s="46"/>
      <c r="AK48" s="46"/>
      <c r="AL48" s="9"/>
      <c r="AM48" s="125" t="s">
        <v>109</v>
      </c>
      <c r="AN48" s="46"/>
      <c r="AO48" s="46"/>
      <c r="AP48" s="46"/>
      <c r="AQ48" s="46"/>
      <c r="AR48" s="46"/>
      <c r="AS48" s="46"/>
      <c r="AT48" s="10"/>
      <c r="AY48" s="74"/>
    </row>
    <row r="49" spans="2:52" s="5" customFormat="1" ht="12.95" customHeight="1" x14ac:dyDescent="0.2">
      <c r="B49" s="25"/>
      <c r="D49" s="24"/>
      <c r="E49" s="25"/>
      <c r="F49" s="25"/>
      <c r="G49" s="25"/>
      <c r="H49" s="25"/>
      <c r="I49" s="25"/>
      <c r="J49" s="7"/>
      <c r="S49" s="46"/>
      <c r="T49" s="46"/>
      <c r="V49" s="46"/>
      <c r="W49" s="46"/>
      <c r="X49" s="46"/>
      <c r="Y49" s="46"/>
      <c r="Z49" s="46"/>
      <c r="AA49" s="46"/>
      <c r="AB49" s="46"/>
      <c r="AK49" s="46"/>
      <c r="AL49" s="9"/>
      <c r="AM49" s="74" t="s">
        <v>194</v>
      </c>
      <c r="AN49" s="46"/>
      <c r="AO49" s="46"/>
      <c r="AP49" s="46"/>
      <c r="AQ49" s="46"/>
      <c r="AR49" s="46"/>
      <c r="AS49" s="46"/>
      <c r="AT49" s="10"/>
      <c r="AY49" s="74"/>
    </row>
    <row r="50" spans="2:52" s="5" customFormat="1" ht="11.25" x14ac:dyDescent="0.2">
      <c r="B50" s="25"/>
      <c r="D50" s="24"/>
      <c r="E50" s="25"/>
      <c r="F50" s="25"/>
      <c r="G50" s="25"/>
      <c r="H50" s="25"/>
      <c r="I50" s="25"/>
      <c r="J50" s="7"/>
      <c r="S50" s="46"/>
      <c r="T50" s="46"/>
      <c r="V50" s="46"/>
      <c r="W50" s="46"/>
      <c r="X50" s="46"/>
      <c r="Y50" s="46"/>
      <c r="Z50" s="46"/>
      <c r="AA50" s="46"/>
      <c r="AB50" s="46"/>
      <c r="AK50" s="46"/>
      <c r="AL50" s="9"/>
      <c r="AM50" s="169" t="s">
        <v>195</v>
      </c>
      <c r="AN50" s="46"/>
      <c r="AO50" s="46"/>
      <c r="AP50" s="46"/>
      <c r="AQ50" s="46"/>
      <c r="AR50" s="46"/>
      <c r="AS50" s="46"/>
      <c r="AT50" s="10"/>
      <c r="AY50" s="74"/>
    </row>
    <row r="51" spans="2:52" s="5" customFormat="1" ht="11.25" x14ac:dyDescent="0.2">
      <c r="B51" s="25"/>
      <c r="D51" s="24"/>
      <c r="E51" s="25"/>
      <c r="F51" s="25"/>
      <c r="G51" s="25"/>
      <c r="H51" s="25"/>
      <c r="I51" s="25"/>
      <c r="J51" s="7"/>
      <c r="S51" s="46"/>
      <c r="T51" s="46"/>
      <c r="V51" s="46"/>
      <c r="W51" s="46"/>
      <c r="X51" s="46"/>
      <c r="Y51" s="46"/>
      <c r="Z51" s="46"/>
      <c r="AA51" s="46"/>
      <c r="AB51" s="46"/>
      <c r="AK51" s="46"/>
      <c r="AL51" s="9"/>
      <c r="AM51" s="74"/>
      <c r="AN51" s="46"/>
      <c r="AO51" s="46"/>
      <c r="AP51" s="46"/>
      <c r="AQ51" s="46"/>
      <c r="AR51" s="46"/>
      <c r="AS51" s="46"/>
      <c r="AT51" s="10"/>
      <c r="AY51" s="74"/>
    </row>
    <row r="52" spans="2:52" s="5" customFormat="1" ht="11.25" hidden="1" x14ac:dyDescent="0.2">
      <c r="B52" s="25"/>
      <c r="D52" s="24"/>
      <c r="E52" s="25"/>
      <c r="F52" s="25"/>
      <c r="G52" s="25"/>
      <c r="H52" s="25"/>
      <c r="I52" s="25"/>
      <c r="J52" s="7"/>
      <c r="S52" s="46"/>
      <c r="T52" s="46"/>
      <c r="V52" s="46"/>
      <c r="W52" s="46"/>
      <c r="X52" s="46"/>
      <c r="Y52" s="46"/>
      <c r="Z52" s="46"/>
      <c r="AA52" s="46"/>
      <c r="AB52" s="46"/>
      <c r="AK52" s="46"/>
      <c r="AL52" s="9"/>
      <c r="AM52" s="74"/>
      <c r="AN52" s="46"/>
      <c r="AO52" s="46"/>
      <c r="AP52" s="46"/>
      <c r="AQ52" s="46"/>
      <c r="AR52" s="46"/>
      <c r="AS52" s="46"/>
      <c r="AT52" s="10"/>
      <c r="AY52" s="74"/>
    </row>
    <row r="53" spans="2:52" s="5" customFormat="1" ht="11.25" hidden="1" x14ac:dyDescent="0.2">
      <c r="B53" s="6" t="s">
        <v>1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8"/>
      <c r="V53" s="7"/>
      <c r="W53" s="7"/>
      <c r="X53" s="7"/>
      <c r="Y53" s="7"/>
      <c r="Z53" s="7"/>
      <c r="AA53" s="7"/>
      <c r="AB53" s="7"/>
      <c r="AC53" s="9"/>
      <c r="AD53" s="46"/>
      <c r="AE53" s="7"/>
      <c r="AF53" s="7"/>
      <c r="AG53" s="7"/>
      <c r="AH53" s="7"/>
      <c r="AI53" s="7"/>
      <c r="AJ53" s="7"/>
      <c r="AK53" s="7"/>
      <c r="AL53" s="7"/>
      <c r="AM53" s="8"/>
      <c r="AN53" s="7"/>
      <c r="AO53" s="7"/>
      <c r="AP53" s="7"/>
      <c r="AQ53" s="7"/>
      <c r="AR53" s="7"/>
      <c r="AS53" s="7"/>
      <c r="AT53" s="7"/>
      <c r="AU53" s="190">
        <f>SUM(B53:AR53)</f>
        <v>0</v>
      </c>
      <c r="AV53" s="190"/>
    </row>
    <row r="54" spans="2:52" s="5" customFormat="1" ht="11.25" hidden="1" x14ac:dyDescent="0.2">
      <c r="B54" s="6" t="s">
        <v>2</v>
      </c>
      <c r="C54" s="7"/>
      <c r="D54" s="7"/>
      <c r="E54" s="7"/>
      <c r="F54" s="7"/>
      <c r="G54" s="7"/>
      <c r="H54" s="7"/>
      <c r="I54" s="7"/>
      <c r="J54" s="7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7"/>
      <c r="Z54" s="46"/>
      <c r="AA54" s="46"/>
      <c r="AB54" s="46"/>
      <c r="AC54" s="9"/>
      <c r="AD54" s="46"/>
      <c r="AE54" s="46"/>
      <c r="AF54" s="46"/>
      <c r="AG54" s="46"/>
      <c r="AH54" s="46"/>
      <c r="AI54" s="46"/>
      <c r="AJ54" s="46"/>
      <c r="AK54" s="46"/>
      <c r="AL54" s="7"/>
      <c r="AM54" s="8"/>
      <c r="AN54" s="7"/>
      <c r="AO54" s="7"/>
      <c r="AP54" s="7"/>
      <c r="AQ54" s="7"/>
      <c r="AR54" s="7"/>
      <c r="AU54" s="192">
        <f>SUM(B54:AR54)</f>
        <v>0</v>
      </c>
      <c r="AV54" s="192"/>
    </row>
    <row r="55" spans="2:52" s="5" customFormat="1" ht="11.25" hidden="1" x14ac:dyDescent="0.2">
      <c r="B55" s="6" t="s">
        <v>3</v>
      </c>
      <c r="C55" s="7"/>
      <c r="D55" s="7">
        <v>4</v>
      </c>
      <c r="E55" s="7">
        <v>4</v>
      </c>
      <c r="F55" s="7">
        <v>4</v>
      </c>
      <c r="G55" s="7">
        <v>4</v>
      </c>
      <c r="H55" s="7">
        <v>4</v>
      </c>
      <c r="I55" s="7">
        <v>2</v>
      </c>
      <c r="J55" s="7"/>
      <c r="K55" s="46"/>
      <c r="L55" s="46"/>
      <c r="M55" s="46">
        <v>3</v>
      </c>
      <c r="N55" s="46">
        <v>3</v>
      </c>
      <c r="O55" s="46">
        <v>3</v>
      </c>
      <c r="P55" s="46">
        <v>3</v>
      </c>
      <c r="Q55" s="46">
        <v>3</v>
      </c>
      <c r="R55" s="46">
        <v>1</v>
      </c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9"/>
      <c r="AD55" s="46"/>
      <c r="AE55" s="46"/>
      <c r="AF55" s="46"/>
      <c r="AG55" s="46"/>
      <c r="AH55" s="46"/>
      <c r="AI55" s="46"/>
      <c r="AJ55" s="46"/>
      <c r="AK55" s="46"/>
      <c r="AL55" s="7"/>
      <c r="AM55" s="8"/>
      <c r="AN55" s="7"/>
      <c r="AO55" s="7"/>
      <c r="AP55" s="7"/>
      <c r="AQ55" s="7"/>
      <c r="AR55" s="7"/>
      <c r="AU55" s="192">
        <f>SUM(B55:AR55)</f>
        <v>38</v>
      </c>
      <c r="AV55" s="192"/>
    </row>
    <row r="56" spans="2:52" s="5" customFormat="1" ht="11.25" hidden="1" x14ac:dyDescent="0.2"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46"/>
      <c r="L56" s="46"/>
      <c r="M56" s="46">
        <v>0</v>
      </c>
      <c r="N56" s="46">
        <v>1</v>
      </c>
      <c r="O56" s="46">
        <v>1</v>
      </c>
      <c r="P56" s="46">
        <v>0</v>
      </c>
      <c r="Q56" s="46">
        <v>0</v>
      </c>
      <c r="R56" s="46">
        <v>0</v>
      </c>
      <c r="S56" s="46"/>
      <c r="T56" s="46"/>
      <c r="U56" s="46"/>
      <c r="V56" s="46">
        <v>1</v>
      </c>
      <c r="W56" s="46">
        <v>1</v>
      </c>
      <c r="X56" s="46">
        <v>1</v>
      </c>
      <c r="Y56" s="46">
        <v>1</v>
      </c>
      <c r="Z56" s="46">
        <v>1</v>
      </c>
      <c r="AA56" s="46">
        <v>1</v>
      </c>
      <c r="AB56" s="46"/>
      <c r="AC56" s="9"/>
      <c r="AD56" s="46"/>
      <c r="AE56" s="46">
        <v>4</v>
      </c>
      <c r="AF56" s="46">
        <v>3</v>
      </c>
      <c r="AG56" s="46">
        <v>3</v>
      </c>
      <c r="AH56" s="46">
        <v>4</v>
      </c>
      <c r="AI56" s="46">
        <v>4</v>
      </c>
      <c r="AJ56" s="46">
        <v>1</v>
      </c>
      <c r="AK56" s="46"/>
      <c r="AL56" s="9"/>
      <c r="AM56" s="46"/>
      <c r="AN56" s="46">
        <v>4</v>
      </c>
      <c r="AO56" s="46">
        <v>5</v>
      </c>
      <c r="AP56" s="46">
        <v>5</v>
      </c>
      <c r="AQ56" s="46">
        <v>4</v>
      </c>
      <c r="AR56" s="46">
        <v>3</v>
      </c>
      <c r="AS56" s="46">
        <v>1</v>
      </c>
      <c r="AU56" s="192">
        <f>SUM(B56:AS56)</f>
        <v>49</v>
      </c>
      <c r="AV56" s="192"/>
    </row>
    <row r="57" spans="2:52" ht="12.75" customHeight="1" x14ac:dyDescent="0.2">
      <c r="B57" s="191" t="s">
        <v>27</v>
      </c>
      <c r="C57" s="11" t="s">
        <v>5</v>
      </c>
      <c r="D57" s="11" t="s">
        <v>6</v>
      </c>
      <c r="E57" s="11" t="s">
        <v>7</v>
      </c>
      <c r="F57" s="11" t="s">
        <v>8</v>
      </c>
      <c r="G57" s="11" t="s">
        <v>8</v>
      </c>
      <c r="H57" s="11" t="s">
        <v>6</v>
      </c>
      <c r="I57" s="11" t="s">
        <v>6</v>
      </c>
      <c r="K57" s="191" t="s">
        <v>28</v>
      </c>
      <c r="L57" s="11" t="s">
        <v>5</v>
      </c>
      <c r="M57" s="11" t="s">
        <v>6</v>
      </c>
      <c r="N57" s="11" t="s">
        <v>7</v>
      </c>
      <c r="O57" s="11" t="s">
        <v>8</v>
      </c>
      <c r="P57" s="11" t="s">
        <v>8</v>
      </c>
      <c r="Q57" s="11" t="s">
        <v>6</v>
      </c>
      <c r="R57" s="11" t="s">
        <v>6</v>
      </c>
      <c r="S57" s="47"/>
      <c r="T57" s="191" t="s">
        <v>167</v>
      </c>
      <c r="U57" s="64" t="s">
        <v>5</v>
      </c>
      <c r="V57" s="48" t="s">
        <v>6</v>
      </c>
      <c r="W57" s="11" t="s">
        <v>7</v>
      </c>
      <c r="X57" s="11" t="s">
        <v>8</v>
      </c>
      <c r="Y57" s="11" t="s">
        <v>8</v>
      </c>
      <c r="Z57" s="11" t="s">
        <v>6</v>
      </c>
      <c r="AA57" s="11" t="s">
        <v>6</v>
      </c>
      <c r="AC57" s="191" t="s">
        <v>168</v>
      </c>
      <c r="AD57" s="64" t="s">
        <v>5</v>
      </c>
      <c r="AE57" s="48" t="s">
        <v>6</v>
      </c>
      <c r="AF57" s="11" t="s">
        <v>7</v>
      </c>
      <c r="AG57" s="11" t="s">
        <v>8</v>
      </c>
      <c r="AH57" s="11" t="s">
        <v>8</v>
      </c>
      <c r="AI57" s="11" t="s">
        <v>6</v>
      </c>
      <c r="AJ57" s="11" t="s">
        <v>6</v>
      </c>
      <c r="AL57" s="191" t="s">
        <v>169</v>
      </c>
      <c r="AM57" s="64" t="s">
        <v>5</v>
      </c>
      <c r="AN57" s="48" t="s">
        <v>6</v>
      </c>
      <c r="AO57" s="11" t="s">
        <v>7</v>
      </c>
      <c r="AP57" s="11" t="s">
        <v>8</v>
      </c>
      <c r="AQ57" s="11" t="s">
        <v>8</v>
      </c>
      <c r="AR57" s="11" t="s">
        <v>6</v>
      </c>
      <c r="AS57" s="11" t="s">
        <v>6</v>
      </c>
      <c r="AZ57" s="74"/>
    </row>
    <row r="58" spans="2:52" s="12" customFormat="1" x14ac:dyDescent="0.2">
      <c r="B58" s="191"/>
      <c r="C58" s="14"/>
      <c r="D58" s="14"/>
      <c r="E58" s="14"/>
      <c r="F58" s="14"/>
      <c r="G58" s="14"/>
      <c r="H58" s="14"/>
      <c r="I58" s="14"/>
      <c r="K58" s="191"/>
      <c r="L58" s="14"/>
      <c r="M58" s="14"/>
      <c r="N58" s="14"/>
      <c r="O58" s="14"/>
      <c r="P58" s="14"/>
      <c r="Q58" s="14"/>
      <c r="R58" s="15"/>
      <c r="S58" s="47"/>
      <c r="T58" s="191"/>
      <c r="U58" s="14"/>
      <c r="V58" s="14"/>
      <c r="W58" s="14"/>
      <c r="X58" s="14"/>
      <c r="Y58" s="14"/>
      <c r="Z58" s="84">
        <v>1</v>
      </c>
      <c r="AA58" s="15">
        <f t="shared" ref="W58:AA62" si="53">Z58+1</f>
        <v>2</v>
      </c>
      <c r="AC58" s="191"/>
      <c r="AD58" s="15"/>
      <c r="AE58" s="83">
        <v>1</v>
      </c>
      <c r="AF58" s="83">
        <f>AE58+1</f>
        <v>2</v>
      </c>
      <c r="AG58" s="83">
        <f>AF58+1</f>
        <v>3</v>
      </c>
      <c r="AH58" s="83">
        <f>AG58+1</f>
        <v>4</v>
      </c>
      <c r="AI58" s="83">
        <f>AH58+1</f>
        <v>5</v>
      </c>
      <c r="AJ58" s="15">
        <f t="shared" ref="AI58:AJ61" si="54">AI58+1</f>
        <v>6</v>
      </c>
      <c r="AL58" s="191"/>
      <c r="AM58" s="15"/>
      <c r="AN58" s="117"/>
      <c r="AO58" s="83">
        <f t="shared" ref="AO58:AS59" si="55">AN58+1</f>
        <v>1</v>
      </c>
      <c r="AP58" s="83">
        <f t="shared" si="55"/>
        <v>2</v>
      </c>
      <c r="AQ58" s="83">
        <f t="shared" si="55"/>
        <v>3</v>
      </c>
      <c r="AR58" s="83">
        <f t="shared" si="55"/>
        <v>4</v>
      </c>
      <c r="AS58" s="15">
        <f t="shared" si="55"/>
        <v>5</v>
      </c>
    </row>
    <row r="59" spans="2:52" s="12" customFormat="1" ht="13.5" thickBot="1" x14ac:dyDescent="0.25">
      <c r="B59" s="191"/>
      <c r="C59" s="65">
        <v>1</v>
      </c>
      <c r="D59" s="87">
        <f t="shared" ref="D59:F60" si="56">C59+1</f>
        <v>2</v>
      </c>
      <c r="E59" s="96">
        <f t="shared" si="56"/>
        <v>3</v>
      </c>
      <c r="F59" s="96">
        <f t="shared" ref="F59:I62" si="57">E59+1</f>
        <v>4</v>
      </c>
      <c r="G59" s="96">
        <f t="shared" si="57"/>
        <v>5</v>
      </c>
      <c r="H59" s="96">
        <f t="shared" si="57"/>
        <v>6</v>
      </c>
      <c r="I59" s="96">
        <f t="shared" si="57"/>
        <v>7</v>
      </c>
      <c r="K59" s="191"/>
      <c r="L59" s="15"/>
      <c r="M59" s="15"/>
      <c r="N59" s="96">
        <v>1</v>
      </c>
      <c r="O59" s="96">
        <f t="shared" ref="M59:R63" si="58">N59+1</f>
        <v>2</v>
      </c>
      <c r="P59" s="96">
        <f t="shared" si="58"/>
        <v>3</v>
      </c>
      <c r="Q59" s="96">
        <f t="shared" si="58"/>
        <v>4</v>
      </c>
      <c r="R59" s="96">
        <f t="shared" si="58"/>
        <v>5</v>
      </c>
      <c r="S59" s="47"/>
      <c r="T59" s="193"/>
      <c r="U59" s="15">
        <f>AA58+1</f>
        <v>3</v>
      </c>
      <c r="V59" s="18">
        <f>U59+1</f>
        <v>4</v>
      </c>
      <c r="W59" s="18">
        <f>V59+1</f>
        <v>5</v>
      </c>
      <c r="X59" s="18">
        <f>W59+1</f>
        <v>6</v>
      </c>
      <c r="Y59" s="18">
        <f t="shared" si="53"/>
        <v>7</v>
      </c>
      <c r="Z59" s="18">
        <f t="shared" si="53"/>
        <v>8</v>
      </c>
      <c r="AA59" s="18">
        <f t="shared" si="53"/>
        <v>9</v>
      </c>
      <c r="AC59" s="193"/>
      <c r="AD59" s="15">
        <f>AJ58+1</f>
        <v>7</v>
      </c>
      <c r="AE59" s="103">
        <f t="shared" ref="AE59:AH62" si="59">AD59+1</f>
        <v>8</v>
      </c>
      <c r="AF59" s="17">
        <f t="shared" si="59"/>
        <v>9</v>
      </c>
      <c r="AG59" s="103">
        <f t="shared" si="59"/>
        <v>10</v>
      </c>
      <c r="AH59" s="83">
        <f t="shared" si="59"/>
        <v>11</v>
      </c>
      <c r="AI59" s="83">
        <f t="shared" si="54"/>
        <v>12</v>
      </c>
      <c r="AJ59" s="15">
        <f t="shared" si="54"/>
        <v>13</v>
      </c>
      <c r="AL59" s="193"/>
      <c r="AM59" s="15">
        <f>AS58+1</f>
        <v>6</v>
      </c>
      <c r="AN59" s="83">
        <f>AM59+1</f>
        <v>7</v>
      </c>
      <c r="AO59" s="83">
        <f t="shared" si="55"/>
        <v>8</v>
      </c>
      <c r="AP59" s="83">
        <f t="shared" si="55"/>
        <v>9</v>
      </c>
      <c r="AQ59" s="83">
        <f t="shared" si="55"/>
        <v>10</v>
      </c>
      <c r="AR59" s="83">
        <f t="shared" si="55"/>
        <v>11</v>
      </c>
      <c r="AS59" s="83">
        <f t="shared" si="55"/>
        <v>12</v>
      </c>
      <c r="AY59" s="74"/>
    </row>
    <row r="60" spans="2:52" s="12" customFormat="1" ht="13.5" thickBot="1" x14ac:dyDescent="0.25">
      <c r="B60" s="191"/>
      <c r="C60" s="89">
        <f>I59+1</f>
        <v>8</v>
      </c>
      <c r="D60" s="96">
        <f t="shared" si="56"/>
        <v>9</v>
      </c>
      <c r="E60" s="96">
        <f t="shared" si="56"/>
        <v>10</v>
      </c>
      <c r="F60" s="96">
        <f t="shared" si="56"/>
        <v>11</v>
      </c>
      <c r="G60" s="96">
        <f t="shared" si="57"/>
        <v>12</v>
      </c>
      <c r="H60" s="96">
        <f t="shared" si="57"/>
        <v>13</v>
      </c>
      <c r="I60" s="113">
        <f t="shared" si="57"/>
        <v>14</v>
      </c>
      <c r="K60" s="191"/>
      <c r="L60" s="19">
        <f>R59+1</f>
        <v>6</v>
      </c>
      <c r="M60" s="101">
        <f t="shared" si="58"/>
        <v>7</v>
      </c>
      <c r="N60" s="166">
        <f t="shared" si="58"/>
        <v>8</v>
      </c>
      <c r="O60" s="96">
        <f t="shared" si="58"/>
        <v>9</v>
      </c>
      <c r="P60" s="96">
        <f t="shared" si="58"/>
        <v>10</v>
      </c>
      <c r="Q60" s="96">
        <f t="shared" si="58"/>
        <v>11</v>
      </c>
      <c r="R60" s="15">
        <f t="shared" si="58"/>
        <v>12</v>
      </c>
      <c r="S60" s="47"/>
      <c r="T60" s="193"/>
      <c r="U60" s="18">
        <f>AA59+1</f>
        <v>10</v>
      </c>
      <c r="V60" s="18">
        <f>U60+1</f>
        <v>11</v>
      </c>
      <c r="W60" s="18">
        <f t="shared" si="53"/>
        <v>12</v>
      </c>
      <c r="X60" s="18">
        <f t="shared" si="53"/>
        <v>13</v>
      </c>
      <c r="Y60" s="18">
        <f t="shared" si="53"/>
        <v>14</v>
      </c>
      <c r="Z60" s="18">
        <f t="shared" si="53"/>
        <v>15</v>
      </c>
      <c r="AA60" s="18">
        <f t="shared" si="53"/>
        <v>16</v>
      </c>
      <c r="AC60" s="193"/>
      <c r="AD60" s="15">
        <f>AJ59+1</f>
        <v>14</v>
      </c>
      <c r="AE60" s="83">
        <f t="shared" si="59"/>
        <v>15</v>
      </c>
      <c r="AF60" s="83">
        <f t="shared" si="59"/>
        <v>16</v>
      </c>
      <c r="AG60" s="83">
        <f t="shared" si="59"/>
        <v>17</v>
      </c>
      <c r="AH60" s="83">
        <f t="shared" si="59"/>
        <v>18</v>
      </c>
      <c r="AI60" s="83">
        <f t="shared" si="54"/>
        <v>19</v>
      </c>
      <c r="AJ60" s="83">
        <f t="shared" si="54"/>
        <v>20</v>
      </c>
      <c r="AL60" s="193"/>
      <c r="AM60" s="15">
        <f>AS59+1</f>
        <v>13</v>
      </c>
      <c r="AN60" s="83">
        <f>AM60+1</f>
        <v>14</v>
      </c>
      <c r="AO60" s="167">
        <f t="shared" ref="AO60:AP62" si="60">AN60+1</f>
        <v>15</v>
      </c>
      <c r="AP60" s="83">
        <f t="shared" si="60"/>
        <v>16</v>
      </c>
      <c r="AQ60" s="83">
        <f t="shared" ref="AQ60:AS62" si="61">AP60+1</f>
        <v>17</v>
      </c>
      <c r="AR60" s="83">
        <f t="shared" si="61"/>
        <v>18</v>
      </c>
      <c r="AS60" s="15">
        <f t="shared" si="61"/>
        <v>19</v>
      </c>
    </row>
    <row r="61" spans="2:52" s="12" customFormat="1" ht="13.5" thickBot="1" x14ac:dyDescent="0.25">
      <c r="B61" s="191"/>
      <c r="C61" s="87">
        <f>I60+1</f>
        <v>15</v>
      </c>
      <c r="D61" s="96">
        <f t="shared" ref="D61:D63" si="62">C61+1</f>
        <v>16</v>
      </c>
      <c r="E61" s="96">
        <f t="shared" ref="E61:E62" si="63">D61+1</f>
        <v>17</v>
      </c>
      <c r="F61" s="96">
        <f t="shared" ref="F61:F62" si="64">E61+1</f>
        <v>18</v>
      </c>
      <c r="G61" s="101">
        <f t="shared" ref="G61:G62" si="65">F61+1</f>
        <v>19</v>
      </c>
      <c r="H61" s="166">
        <f t="shared" ref="H61:H62" si="66">G61+1</f>
        <v>20</v>
      </c>
      <c r="I61" s="96">
        <f t="shared" si="57"/>
        <v>21</v>
      </c>
      <c r="K61" s="191"/>
      <c r="L61" s="15">
        <f>R60+1</f>
        <v>13</v>
      </c>
      <c r="M61" s="96">
        <f t="shared" si="58"/>
        <v>14</v>
      </c>
      <c r="N61" s="96">
        <f>M61+1</f>
        <v>15</v>
      </c>
      <c r="O61" s="96">
        <f t="shared" si="58"/>
        <v>16</v>
      </c>
      <c r="P61" s="96">
        <f t="shared" si="58"/>
        <v>17</v>
      </c>
      <c r="Q61" s="96">
        <f t="shared" si="58"/>
        <v>18</v>
      </c>
      <c r="R61" s="15">
        <f t="shared" si="58"/>
        <v>19</v>
      </c>
      <c r="S61" s="47"/>
      <c r="T61" s="193"/>
      <c r="U61" s="18">
        <f>AA60+1</f>
        <v>17</v>
      </c>
      <c r="V61" s="18">
        <f>U61+1</f>
        <v>18</v>
      </c>
      <c r="W61" s="18">
        <f t="shared" si="53"/>
        <v>19</v>
      </c>
      <c r="X61" s="18">
        <f t="shared" si="53"/>
        <v>20</v>
      </c>
      <c r="Y61" s="18">
        <f t="shared" si="53"/>
        <v>21</v>
      </c>
      <c r="Z61" s="18">
        <f t="shared" si="53"/>
        <v>22</v>
      </c>
      <c r="AA61" s="18">
        <f t="shared" si="53"/>
        <v>23</v>
      </c>
      <c r="AC61" s="193"/>
      <c r="AD61" s="15">
        <f>AJ60+1</f>
        <v>21</v>
      </c>
      <c r="AE61" s="83">
        <f t="shared" si="59"/>
        <v>22</v>
      </c>
      <c r="AF61" s="83">
        <f t="shared" si="59"/>
        <v>23</v>
      </c>
      <c r="AG61" s="83">
        <f t="shared" si="59"/>
        <v>24</v>
      </c>
      <c r="AH61" s="83">
        <f t="shared" si="59"/>
        <v>25</v>
      </c>
      <c r="AI61" s="83">
        <f t="shared" si="54"/>
        <v>26</v>
      </c>
      <c r="AJ61" s="15">
        <f t="shared" si="54"/>
        <v>27</v>
      </c>
      <c r="AL61" s="193"/>
      <c r="AM61" s="15">
        <f>AS60+1</f>
        <v>20</v>
      </c>
      <c r="AN61" s="83">
        <f>AM61+1</f>
        <v>21</v>
      </c>
      <c r="AO61" s="83">
        <f t="shared" si="60"/>
        <v>22</v>
      </c>
      <c r="AP61" s="83">
        <f t="shared" si="60"/>
        <v>23</v>
      </c>
      <c r="AQ61" s="103">
        <f t="shared" si="61"/>
        <v>24</v>
      </c>
      <c r="AR61" s="84">
        <f t="shared" si="61"/>
        <v>25</v>
      </c>
      <c r="AS61" s="15">
        <f t="shared" si="61"/>
        <v>26</v>
      </c>
    </row>
    <row r="62" spans="2:52" s="12" customFormat="1" ht="12.75" customHeight="1" x14ac:dyDescent="0.2">
      <c r="B62" s="191"/>
      <c r="C62" s="88">
        <f>I61+1</f>
        <v>22</v>
      </c>
      <c r="D62" s="96">
        <f t="shared" si="62"/>
        <v>23</v>
      </c>
      <c r="E62" s="96">
        <f t="shared" si="63"/>
        <v>24</v>
      </c>
      <c r="F62" s="96">
        <f t="shared" si="64"/>
        <v>25</v>
      </c>
      <c r="G62" s="96">
        <f t="shared" si="65"/>
        <v>26</v>
      </c>
      <c r="H62" s="96">
        <f t="shared" si="66"/>
        <v>27</v>
      </c>
      <c r="I62" s="113">
        <f t="shared" si="57"/>
        <v>28</v>
      </c>
      <c r="K62" s="191"/>
      <c r="L62" s="15">
        <f>R61+1</f>
        <v>20</v>
      </c>
      <c r="M62" s="96">
        <f t="shared" si="58"/>
        <v>21</v>
      </c>
      <c r="N62" s="83">
        <f t="shared" si="58"/>
        <v>22</v>
      </c>
      <c r="O62" s="83">
        <f t="shared" si="58"/>
        <v>23</v>
      </c>
      <c r="P62" s="103">
        <f t="shared" si="58"/>
        <v>24</v>
      </c>
      <c r="Q62" s="84">
        <f t="shared" si="58"/>
        <v>25</v>
      </c>
      <c r="R62" s="103">
        <f t="shared" si="58"/>
        <v>26</v>
      </c>
      <c r="S62" s="47"/>
      <c r="T62" s="193"/>
      <c r="U62" s="18">
        <f>AA61+1</f>
        <v>24</v>
      </c>
      <c r="V62" s="83">
        <f>U62+1</f>
        <v>25</v>
      </c>
      <c r="W62" s="83">
        <f t="shared" si="53"/>
        <v>26</v>
      </c>
      <c r="X62" s="83">
        <f t="shared" si="53"/>
        <v>27</v>
      </c>
      <c r="Y62" s="83">
        <f t="shared" si="53"/>
        <v>28</v>
      </c>
      <c r="Z62" s="83">
        <f t="shared" si="53"/>
        <v>29</v>
      </c>
      <c r="AA62" s="83">
        <f t="shared" si="53"/>
        <v>30</v>
      </c>
      <c r="AC62" s="193"/>
      <c r="AD62" s="15">
        <f>AJ61+1</f>
        <v>28</v>
      </c>
      <c r="AE62" s="83">
        <f t="shared" si="59"/>
        <v>29</v>
      </c>
      <c r="AF62" s="52"/>
      <c r="AG62" s="22"/>
      <c r="AH62" s="22"/>
      <c r="AI62" s="22"/>
      <c r="AJ62" s="22"/>
      <c r="AL62" s="193"/>
      <c r="AM62" s="15">
        <f>AS61+1</f>
        <v>27</v>
      </c>
      <c r="AN62" s="83">
        <f>AM62+1</f>
        <v>28</v>
      </c>
      <c r="AO62" s="83">
        <f t="shared" si="60"/>
        <v>29</v>
      </c>
      <c r="AP62" s="83">
        <f t="shared" si="60"/>
        <v>30</v>
      </c>
      <c r="AQ62" s="83">
        <f t="shared" si="61"/>
        <v>31</v>
      </c>
      <c r="AR62" s="93">
        <f t="shared" si="61"/>
        <v>32</v>
      </c>
      <c r="AS62" s="93">
        <f t="shared" si="61"/>
        <v>33</v>
      </c>
    </row>
    <row r="63" spans="2:52" s="12" customFormat="1" x14ac:dyDescent="0.2">
      <c r="B63" s="191"/>
      <c r="C63" s="20">
        <f>I62+1</f>
        <v>29</v>
      </c>
      <c r="D63" s="96">
        <f t="shared" si="62"/>
        <v>30</v>
      </c>
      <c r="E63" s="20"/>
      <c r="F63" s="20"/>
      <c r="G63" s="20"/>
      <c r="H63" s="20"/>
      <c r="I63" s="20"/>
      <c r="K63" s="191"/>
      <c r="L63" s="103">
        <f>R62+1</f>
        <v>27</v>
      </c>
      <c r="M63" s="103">
        <f t="shared" si="58"/>
        <v>28</v>
      </c>
      <c r="N63" s="103">
        <f t="shared" si="58"/>
        <v>29</v>
      </c>
      <c r="O63" s="103">
        <f t="shared" si="58"/>
        <v>30</v>
      </c>
      <c r="P63" s="103">
        <f t="shared" si="58"/>
        <v>31</v>
      </c>
      <c r="Q63" s="20"/>
      <c r="R63" s="20"/>
      <c r="S63" s="47"/>
      <c r="T63" s="191"/>
      <c r="U63" s="52">
        <f>AA62+1</f>
        <v>31</v>
      </c>
      <c r="V63" s="52"/>
      <c r="W63" s="52"/>
      <c r="X63" s="22"/>
      <c r="Y63" s="22"/>
      <c r="Z63" s="22"/>
      <c r="AA63" s="22"/>
      <c r="AC63" s="191"/>
      <c r="AL63" s="191"/>
    </row>
    <row r="64" spans="2:52" s="12" customFormat="1" x14ac:dyDescent="0.2">
      <c r="B64" s="72"/>
      <c r="C64" s="23" t="s">
        <v>37</v>
      </c>
      <c r="D64" s="23"/>
      <c r="E64" s="23"/>
      <c r="F64" s="23"/>
      <c r="G64" s="23"/>
      <c r="H64" s="23"/>
      <c r="I64" s="23"/>
      <c r="K64" s="23"/>
      <c r="L64" s="74" t="s">
        <v>196</v>
      </c>
      <c r="M64" s="23"/>
      <c r="N64" s="23"/>
      <c r="O64" s="23"/>
      <c r="P64" s="23"/>
      <c r="Q64" s="20"/>
      <c r="R64" s="20"/>
      <c r="S64" s="43"/>
      <c r="T64" s="72"/>
      <c r="U64" s="23" t="s">
        <v>12</v>
      </c>
      <c r="V64" s="20"/>
      <c r="W64" s="22"/>
      <c r="X64" s="22"/>
      <c r="Y64" s="22"/>
      <c r="Z64" s="22"/>
      <c r="AA64" s="22"/>
      <c r="AB64" s="23"/>
      <c r="AC64" s="72"/>
      <c r="AD64" s="23" t="s">
        <v>95</v>
      </c>
      <c r="AE64" s="20"/>
      <c r="AF64" s="22"/>
      <c r="AG64" s="22"/>
      <c r="AH64" s="22"/>
      <c r="AI64" s="22"/>
      <c r="AJ64" s="22"/>
      <c r="AK64" s="23"/>
      <c r="AM64" s="125" t="s">
        <v>210</v>
      </c>
    </row>
    <row r="65" spans="2:48" s="12" customFormat="1" x14ac:dyDescent="0.2">
      <c r="B65" s="25"/>
      <c r="C65" s="23" t="s">
        <v>39</v>
      </c>
      <c r="D65" s="20"/>
      <c r="E65" s="20"/>
      <c r="F65" s="20"/>
      <c r="G65" s="20"/>
      <c r="H65" s="20"/>
      <c r="I65" s="20"/>
      <c r="K65" s="72"/>
      <c r="L65" s="74" t="s">
        <v>181</v>
      </c>
      <c r="N65" s="20"/>
      <c r="O65" s="20"/>
      <c r="P65" s="20"/>
      <c r="Q65" s="23"/>
      <c r="R65" s="23"/>
      <c r="S65" s="43"/>
      <c r="U65" s="85" t="s">
        <v>176</v>
      </c>
      <c r="V65" s="24"/>
      <c r="W65" s="25"/>
      <c r="X65" s="25"/>
      <c r="Y65" s="25"/>
      <c r="Z65" s="25"/>
      <c r="AA65" s="25"/>
      <c r="AD65" s="23" t="s">
        <v>96</v>
      </c>
      <c r="AE65" s="24"/>
      <c r="AF65" s="25"/>
      <c r="AG65" s="25"/>
      <c r="AH65" s="25"/>
      <c r="AI65" s="25"/>
      <c r="AJ65" s="25"/>
      <c r="AM65" s="74"/>
    </row>
    <row r="66" spans="2:48" s="12" customFormat="1" ht="11.25" x14ac:dyDescent="0.2">
      <c r="C66" s="23" t="s">
        <v>41</v>
      </c>
      <c r="D66" s="23"/>
      <c r="E66" s="23"/>
      <c r="F66" s="23"/>
      <c r="G66" s="23"/>
      <c r="H66" s="23"/>
      <c r="I66" s="23"/>
      <c r="K66" s="45"/>
      <c r="L66" s="85" t="s">
        <v>100</v>
      </c>
      <c r="N66" s="23"/>
      <c r="O66" s="23"/>
      <c r="P66" s="23"/>
      <c r="Q66" s="32"/>
      <c r="R66" s="32"/>
      <c r="S66" s="43"/>
      <c r="T66" s="25"/>
      <c r="U66" s="125" t="s">
        <v>104</v>
      </c>
      <c r="V66" s="24"/>
      <c r="W66" s="25"/>
      <c r="X66" s="25"/>
      <c r="Y66" s="25"/>
      <c r="Z66" s="25"/>
      <c r="AA66" s="25"/>
      <c r="AC66" s="25"/>
      <c r="AD66" s="125" t="s">
        <v>199</v>
      </c>
      <c r="AF66" s="25"/>
      <c r="AG66" s="25"/>
      <c r="AH66" s="25"/>
      <c r="AI66" s="25"/>
      <c r="AJ66" s="25"/>
      <c r="AM66" s="125"/>
    </row>
    <row r="67" spans="2:48" s="12" customFormat="1" ht="11.25" x14ac:dyDescent="0.2">
      <c r="C67" s="125" t="s">
        <v>197</v>
      </c>
      <c r="D67" s="23"/>
      <c r="E67" s="23"/>
      <c r="F67" s="23"/>
      <c r="G67" s="23"/>
      <c r="H67" s="23"/>
      <c r="I67" s="23"/>
      <c r="K67" s="45"/>
      <c r="L67" s="33" t="s">
        <v>44</v>
      </c>
      <c r="N67" s="32"/>
      <c r="O67" s="32"/>
      <c r="P67" s="32"/>
      <c r="Q67" s="32"/>
      <c r="R67" s="32"/>
      <c r="V67" s="74"/>
      <c r="W67" s="25"/>
      <c r="X67" s="25"/>
      <c r="Y67" s="25"/>
      <c r="Z67" s="25"/>
      <c r="AA67" s="25"/>
      <c r="AC67" s="25"/>
      <c r="AD67" s="74"/>
      <c r="AF67" s="25"/>
      <c r="AG67" s="25"/>
      <c r="AH67" s="25"/>
      <c r="AI67" s="25"/>
      <c r="AJ67" s="25"/>
      <c r="AM67" s="125"/>
    </row>
    <row r="68" spans="2:48" s="12" customFormat="1" ht="11.25" customHeight="1" x14ac:dyDescent="0.2">
      <c r="C68" s="125" t="s">
        <v>198</v>
      </c>
      <c r="D68" s="23"/>
      <c r="E68" s="23"/>
      <c r="F68" s="23"/>
      <c r="G68" s="23"/>
      <c r="H68" s="23"/>
      <c r="I68" s="23"/>
      <c r="L68" s="125" t="s">
        <v>110</v>
      </c>
      <c r="N68" s="32"/>
      <c r="O68" s="32"/>
      <c r="P68" s="32"/>
      <c r="S68" s="54"/>
      <c r="AB68" s="25"/>
      <c r="AK68" s="25"/>
    </row>
    <row r="69" spans="2:48" s="12" customFormat="1" x14ac:dyDescent="0.2">
      <c r="C69" s="75"/>
      <c r="L69" s="74"/>
      <c r="N69" s="25"/>
      <c r="O69" s="25"/>
      <c r="P69" s="25"/>
      <c r="Q69" s="25"/>
      <c r="R69" s="25"/>
      <c r="S69" s="43"/>
      <c r="T69" s="54"/>
      <c r="W69" s="54"/>
      <c r="X69" s="54"/>
      <c r="Y69" s="54"/>
      <c r="Z69" s="54"/>
      <c r="AA69" s="54"/>
      <c r="AB69" s="25"/>
      <c r="AC69" s="54"/>
      <c r="AE69" s="55"/>
      <c r="AF69" s="54"/>
      <c r="AG69" s="56"/>
      <c r="AH69" s="54"/>
      <c r="AI69" s="54"/>
      <c r="AJ69" s="54"/>
      <c r="AK69" s="25"/>
      <c r="AN69" s="28"/>
    </row>
    <row r="70" spans="2:48" s="12" customFormat="1" hidden="1" x14ac:dyDescent="0.2">
      <c r="C70" s="75"/>
      <c r="L70" s="85"/>
      <c r="N70" s="25"/>
      <c r="O70" s="25"/>
      <c r="P70" s="25"/>
      <c r="Q70" s="25"/>
      <c r="R70" s="25"/>
      <c r="S70" s="43"/>
      <c r="T70" s="54"/>
      <c r="U70" s="85"/>
      <c r="V70" s="55"/>
      <c r="W70" s="54"/>
      <c r="X70" s="54"/>
      <c r="Y70" s="54"/>
      <c r="Z70" s="54"/>
      <c r="AA70" s="54"/>
      <c r="AB70" s="25"/>
      <c r="AC70" s="54"/>
      <c r="AE70" s="55"/>
      <c r="AF70" s="54"/>
      <c r="AG70" s="56"/>
      <c r="AH70" s="54"/>
      <c r="AI70" s="54"/>
      <c r="AJ70" s="54"/>
      <c r="AK70" s="25"/>
      <c r="AN70" s="28"/>
    </row>
    <row r="71" spans="2:48" s="12" customFormat="1" hidden="1" x14ac:dyDescent="0.2">
      <c r="S71" s="54"/>
      <c r="T71" s="54"/>
      <c r="V71" s="55"/>
      <c r="W71" s="54"/>
      <c r="X71" s="54"/>
      <c r="Y71" s="54"/>
      <c r="Z71" s="54"/>
      <c r="AA71" s="54"/>
      <c r="AB71" s="25"/>
      <c r="AC71" s="54"/>
      <c r="AE71" s="55"/>
      <c r="AF71" s="54"/>
      <c r="AG71" s="56"/>
      <c r="AH71" s="54"/>
      <c r="AI71" s="54"/>
      <c r="AJ71" s="54"/>
      <c r="AK71" s="25"/>
      <c r="AN71" s="28"/>
    </row>
    <row r="72" spans="2:48" s="12" customFormat="1" hidden="1" x14ac:dyDescent="0.2">
      <c r="C72" s="77"/>
      <c r="S72" s="54"/>
      <c r="T72" s="54"/>
      <c r="U72" s="23"/>
      <c r="V72" s="55"/>
      <c r="W72" s="54"/>
      <c r="X72" s="54"/>
      <c r="Y72" s="54"/>
      <c r="Z72" s="54"/>
      <c r="AA72" s="54"/>
      <c r="AB72" s="25"/>
      <c r="AC72" s="54"/>
      <c r="AE72" s="55"/>
      <c r="AF72" s="54"/>
      <c r="AG72" s="56"/>
      <c r="AH72" s="54"/>
      <c r="AI72" s="54"/>
      <c r="AJ72" s="54"/>
      <c r="AK72" s="25"/>
      <c r="AM72" s="53"/>
      <c r="AN72" s="28"/>
    </row>
    <row r="73" spans="2:48" s="12" customFormat="1" hidden="1" x14ac:dyDescent="0.2">
      <c r="S73" s="54"/>
      <c r="T73" s="54"/>
      <c r="U73" s="23"/>
      <c r="V73" s="55"/>
      <c r="W73" s="54"/>
      <c r="X73" s="54"/>
      <c r="Y73" s="54"/>
      <c r="Z73" s="54"/>
      <c r="AA73" s="54"/>
      <c r="AB73" s="25"/>
      <c r="AC73" s="54"/>
      <c r="AE73" s="55"/>
      <c r="AF73" s="54"/>
      <c r="AG73" s="56"/>
      <c r="AH73" s="54"/>
      <c r="AI73" s="54"/>
      <c r="AJ73" s="54"/>
      <c r="AK73" s="25"/>
      <c r="AM73" s="53"/>
      <c r="AN73" s="28"/>
    </row>
    <row r="74" spans="2:48" s="12" customFormat="1" hidden="1" x14ac:dyDescent="0.2">
      <c r="S74" s="54"/>
      <c r="T74" s="54"/>
      <c r="U74" s="23"/>
      <c r="V74" s="55"/>
      <c r="W74" s="54"/>
      <c r="X74" s="54"/>
      <c r="Y74" s="54"/>
      <c r="Z74" s="54"/>
      <c r="AA74" s="54"/>
      <c r="AB74" s="25"/>
      <c r="AC74" s="54"/>
      <c r="AE74" s="55"/>
      <c r="AF74" s="54"/>
      <c r="AG74" s="56"/>
      <c r="AH74" s="54"/>
      <c r="AI74" s="54"/>
      <c r="AJ74" s="54"/>
      <c r="AK74" s="25"/>
      <c r="AM74" s="53"/>
      <c r="AN74" s="28"/>
    </row>
    <row r="75" spans="2:48" s="12" customFormat="1" hidden="1" x14ac:dyDescent="0.2">
      <c r="S75" s="54"/>
      <c r="T75" s="54"/>
      <c r="U75" s="23"/>
      <c r="V75" s="55"/>
      <c r="W75" s="54"/>
      <c r="X75" s="54"/>
      <c r="Y75" s="54"/>
      <c r="Z75" s="54"/>
      <c r="AA75" s="54"/>
      <c r="AB75" s="25"/>
      <c r="AC75" s="54"/>
      <c r="AE75" s="55"/>
      <c r="AF75" s="54"/>
      <c r="AG75" s="56"/>
      <c r="AH75" s="54"/>
      <c r="AI75" s="54"/>
      <c r="AJ75" s="54"/>
      <c r="AK75" s="25"/>
      <c r="AM75" s="53"/>
      <c r="AN75" s="28"/>
    </row>
    <row r="76" spans="2:48" s="12" customFormat="1" hidden="1" x14ac:dyDescent="0.2">
      <c r="C76" s="77"/>
      <c r="S76" s="54"/>
      <c r="T76" s="54"/>
      <c r="U76" s="23"/>
      <c r="V76" s="55"/>
      <c r="W76" s="54"/>
      <c r="X76" s="54"/>
      <c r="Y76" s="54"/>
      <c r="Z76" s="54"/>
      <c r="AA76" s="54"/>
      <c r="AB76" s="25"/>
      <c r="AC76" s="54"/>
      <c r="AE76" s="55"/>
      <c r="AF76" s="54"/>
      <c r="AG76" s="56"/>
      <c r="AH76" s="54"/>
      <c r="AI76" s="54"/>
      <c r="AJ76" s="54"/>
      <c r="AK76" s="25"/>
      <c r="AM76" s="53"/>
      <c r="AN76" s="28"/>
    </row>
    <row r="77" spans="2:48" s="12" customFormat="1" hidden="1" x14ac:dyDescent="0.2">
      <c r="B77" s="6" t="s">
        <v>1</v>
      </c>
      <c r="C77" s="77">
        <v>0</v>
      </c>
      <c r="D77" s="12">
        <v>0</v>
      </c>
      <c r="E77" s="12">
        <v>0</v>
      </c>
      <c r="F77" s="12">
        <v>0</v>
      </c>
      <c r="G77" s="12">
        <v>0</v>
      </c>
      <c r="I77" s="12">
        <v>0</v>
      </c>
      <c r="S77" s="54"/>
      <c r="T77" s="54"/>
      <c r="U77" s="23"/>
      <c r="V77" s="55"/>
      <c r="W77" s="54"/>
      <c r="X77" s="54"/>
      <c r="Y77" s="54"/>
      <c r="Z77" s="54"/>
      <c r="AA77" s="54"/>
      <c r="AB77" s="25"/>
      <c r="AC77" s="54"/>
      <c r="AE77" s="55"/>
      <c r="AF77" s="54"/>
      <c r="AG77" s="56"/>
      <c r="AH77" s="54"/>
      <c r="AI77" s="54"/>
      <c r="AJ77" s="54"/>
      <c r="AK77" s="25"/>
      <c r="AM77" s="53"/>
      <c r="AN77" s="28"/>
      <c r="AU77" s="190">
        <f>SUM(B77:AR77)</f>
        <v>0</v>
      </c>
      <c r="AV77" s="190"/>
    </row>
    <row r="78" spans="2:48" s="12" customFormat="1" hidden="1" x14ac:dyDescent="0.2">
      <c r="B78" s="6" t="s">
        <v>2</v>
      </c>
      <c r="C78" s="77"/>
      <c r="S78" s="54"/>
      <c r="T78" s="54"/>
      <c r="U78" s="23"/>
      <c r="V78" s="55"/>
      <c r="W78" s="54"/>
      <c r="X78" s="54"/>
      <c r="Y78" s="54"/>
      <c r="Z78" s="54"/>
      <c r="AA78" s="54"/>
      <c r="AB78" s="25"/>
      <c r="AC78" s="54"/>
      <c r="AE78" s="55"/>
      <c r="AF78" s="54"/>
      <c r="AG78" s="56"/>
      <c r="AH78" s="54"/>
      <c r="AI78" s="54"/>
      <c r="AJ78" s="54"/>
      <c r="AK78" s="25"/>
      <c r="AM78" s="53"/>
      <c r="AN78" s="28"/>
      <c r="AU78" s="190">
        <f>SUM(B78:AR78)</f>
        <v>0</v>
      </c>
      <c r="AV78" s="190"/>
    </row>
    <row r="79" spans="2:48" s="12" customFormat="1" hidden="1" x14ac:dyDescent="0.2">
      <c r="B79" s="6" t="s">
        <v>3</v>
      </c>
      <c r="C79" s="77"/>
      <c r="S79" s="54"/>
      <c r="T79" s="54"/>
      <c r="U79" s="23"/>
      <c r="V79" s="55"/>
      <c r="W79" s="54"/>
      <c r="X79" s="54"/>
      <c r="Y79" s="54"/>
      <c r="Z79" s="54"/>
      <c r="AA79" s="54"/>
      <c r="AB79" s="25"/>
      <c r="AC79" s="54"/>
      <c r="AE79" s="55"/>
      <c r="AF79" s="54"/>
      <c r="AG79" s="56"/>
      <c r="AH79" s="54"/>
      <c r="AI79" s="54"/>
      <c r="AJ79" s="54"/>
      <c r="AK79" s="25"/>
      <c r="AM79" s="53"/>
      <c r="AN79" s="28"/>
      <c r="AU79" s="190">
        <f>SUM(B79:AR79)</f>
        <v>0</v>
      </c>
      <c r="AV79" s="190"/>
    </row>
    <row r="80" spans="2:48" s="12" customFormat="1" hidden="1" x14ac:dyDescent="0.2">
      <c r="B80" s="6" t="s">
        <v>4</v>
      </c>
      <c r="C80" s="91"/>
      <c r="H80" s="12">
        <v>1</v>
      </c>
      <c r="S80" s="54"/>
      <c r="T80" s="54"/>
      <c r="U80" s="23"/>
      <c r="V80" s="55"/>
      <c r="W80" s="54"/>
      <c r="X80" s="54"/>
      <c r="Y80" s="54"/>
      <c r="Z80" s="54"/>
      <c r="AA80" s="54"/>
      <c r="AB80" s="25"/>
      <c r="AC80" s="54"/>
      <c r="AE80" s="55"/>
      <c r="AF80" s="54"/>
      <c r="AG80" s="56"/>
      <c r="AH80" s="54"/>
      <c r="AI80" s="54"/>
      <c r="AJ80" s="54"/>
      <c r="AK80" s="25"/>
      <c r="AM80" s="53"/>
      <c r="AN80" s="28"/>
      <c r="AU80" s="190">
        <f>SUM(B80:AR80)</f>
        <v>1</v>
      </c>
      <c r="AV80" s="190"/>
    </row>
    <row r="81" spans="2:45" s="12" customFormat="1" x14ac:dyDescent="0.2">
      <c r="B81" s="191" t="s">
        <v>69</v>
      </c>
      <c r="C81" s="64" t="s">
        <v>5</v>
      </c>
      <c r="D81" s="48" t="s">
        <v>6</v>
      </c>
      <c r="E81" s="11" t="s">
        <v>7</v>
      </c>
      <c r="F81" s="11" t="s">
        <v>8</v>
      </c>
      <c r="G81" s="11" t="s">
        <v>8</v>
      </c>
      <c r="H81" s="11" t="s">
        <v>6</v>
      </c>
      <c r="I81" s="11" t="s">
        <v>6</v>
      </c>
      <c r="L81" s="179" t="s">
        <v>29</v>
      </c>
      <c r="M81" s="179"/>
      <c r="N81" s="179"/>
      <c r="O81" s="179"/>
      <c r="P81" s="179"/>
      <c r="Q81" s="179"/>
      <c r="S81" s="54"/>
      <c r="T81" s="54"/>
      <c r="U81" s="180" t="s">
        <v>73</v>
      </c>
      <c r="V81" s="180"/>
      <c r="W81" s="180"/>
      <c r="X81" s="180"/>
      <c r="Y81" s="180"/>
      <c r="Z81" s="180"/>
      <c r="AA81" s="180"/>
      <c r="AB81" s="25"/>
      <c r="AC81" s="184" t="s">
        <v>45</v>
      </c>
      <c r="AD81" s="184"/>
      <c r="AE81" s="184"/>
      <c r="AF81" s="185"/>
      <c r="AG81" s="187" t="s">
        <v>71</v>
      </c>
      <c r="AH81" s="187"/>
      <c r="AI81" s="187" t="s">
        <v>72</v>
      </c>
      <c r="AJ81" s="187"/>
      <c r="AK81" s="187" t="s">
        <v>0</v>
      </c>
      <c r="AL81" s="187"/>
      <c r="AM81" s="53"/>
      <c r="AN81" s="25"/>
      <c r="AO81" s="187" t="s">
        <v>64</v>
      </c>
      <c r="AP81" s="187"/>
      <c r="AQ81" s="187"/>
      <c r="AR81" s="187" t="s">
        <v>63</v>
      </c>
      <c r="AS81" s="187"/>
    </row>
    <row r="82" spans="2:45" s="12" customFormat="1" x14ac:dyDescent="0.2">
      <c r="B82" s="191"/>
      <c r="C82" s="94">
        <v>0</v>
      </c>
      <c r="D82" s="15"/>
      <c r="E82" s="15"/>
      <c r="F82" s="15"/>
      <c r="G82" s="15"/>
      <c r="H82" s="83">
        <f t="shared" ref="D82:I86" si="67">G82+1</f>
        <v>1</v>
      </c>
      <c r="I82" s="15">
        <f t="shared" si="67"/>
        <v>2</v>
      </c>
      <c r="L82" s="50"/>
      <c r="M82" s="33" t="s">
        <v>30</v>
      </c>
      <c r="N82" s="1"/>
      <c r="P82" s="1"/>
      <c r="Q82" s="1"/>
      <c r="S82" s="54"/>
      <c r="T82" s="54"/>
      <c r="U82" s="57" t="s">
        <v>5</v>
      </c>
      <c r="V82" s="57" t="s">
        <v>6</v>
      </c>
      <c r="W82" s="57" t="s">
        <v>7</v>
      </c>
      <c r="X82" s="57" t="s">
        <v>8</v>
      </c>
      <c r="Y82" s="57" t="s">
        <v>8</v>
      </c>
      <c r="Z82" s="57" t="s">
        <v>6</v>
      </c>
      <c r="AA82" s="57" t="s">
        <v>6</v>
      </c>
      <c r="AB82" s="25"/>
      <c r="AC82" s="54"/>
      <c r="AD82" s="136" t="s">
        <v>46</v>
      </c>
      <c r="AE82" s="136"/>
      <c r="AF82" s="136"/>
      <c r="AG82" s="189">
        <f>20-V83</f>
        <v>2</v>
      </c>
      <c r="AH82" s="189"/>
      <c r="AI82" s="189">
        <f>20-V88</f>
        <v>2</v>
      </c>
      <c r="AJ82" s="189"/>
      <c r="AK82" s="187">
        <f>SUM(AG82:AI82)</f>
        <v>4</v>
      </c>
      <c r="AL82" s="187"/>
      <c r="AM82" s="53"/>
      <c r="AN82" s="28"/>
      <c r="AO82" s="181" t="s">
        <v>59</v>
      </c>
      <c r="AP82" s="181"/>
      <c r="AQ82" s="181"/>
      <c r="AR82" s="182">
        <f>AU7+AU27+AU53+AU77</f>
        <v>50</v>
      </c>
      <c r="AS82" s="183"/>
    </row>
    <row r="83" spans="2:45" s="12" customFormat="1" ht="11.25" customHeight="1" x14ac:dyDescent="0.2">
      <c r="B83" s="191"/>
      <c r="C83" s="15">
        <f>I82+1</f>
        <v>3</v>
      </c>
      <c r="D83" s="39">
        <f t="shared" si="67"/>
        <v>4</v>
      </c>
      <c r="E83" s="39">
        <f t="shared" si="67"/>
        <v>5</v>
      </c>
      <c r="F83" s="18">
        <f t="shared" si="67"/>
        <v>6</v>
      </c>
      <c r="G83" s="18">
        <f t="shared" si="67"/>
        <v>7</v>
      </c>
      <c r="H83" s="18">
        <f t="shared" si="67"/>
        <v>8</v>
      </c>
      <c r="I83" s="18">
        <f t="shared" si="67"/>
        <v>9</v>
      </c>
      <c r="L83" s="51"/>
      <c r="M83" s="33" t="s">
        <v>31</v>
      </c>
      <c r="N83" s="1"/>
      <c r="P83" s="1"/>
      <c r="Q83" s="1"/>
      <c r="S83" s="54"/>
      <c r="T83" s="54"/>
      <c r="U83" s="58">
        <f>C112+L101+U112+AD112+AM112</f>
        <v>0</v>
      </c>
      <c r="V83" s="58">
        <f>D112+M101+V112+AE112+AN112</f>
        <v>18</v>
      </c>
      <c r="W83" s="58">
        <f>E112+N101+W112+AF112+AO112</f>
        <v>20</v>
      </c>
      <c r="X83" s="58">
        <f>F112+O101+X112+AG112+AP112</f>
        <v>20</v>
      </c>
      <c r="Y83" s="58">
        <f>G112+P101+Y112+AH112+AQ112</f>
        <v>18</v>
      </c>
      <c r="Z83" s="58">
        <f>H112+Q102+Z112+AI112+AR112</f>
        <v>19</v>
      </c>
      <c r="AA83" s="58">
        <f>I112+R102+AA112+AJ112+AS112</f>
        <v>5</v>
      </c>
      <c r="AB83" s="25"/>
      <c r="AC83" s="54"/>
      <c r="AD83" s="181" t="s">
        <v>47</v>
      </c>
      <c r="AE83" s="181"/>
      <c r="AF83" s="181"/>
      <c r="AG83" s="182">
        <f>20-W83</f>
        <v>0</v>
      </c>
      <c r="AH83" s="183"/>
      <c r="AI83" s="189">
        <f>20-W88</f>
        <v>1</v>
      </c>
      <c r="AJ83" s="189"/>
      <c r="AK83" s="187">
        <f>SUM(AG83:AI83)</f>
        <v>1</v>
      </c>
      <c r="AL83" s="187"/>
      <c r="AM83" s="53"/>
      <c r="AN83" s="28"/>
      <c r="AO83" s="181" t="s">
        <v>60</v>
      </c>
      <c r="AP83" s="181"/>
      <c r="AQ83" s="181"/>
      <c r="AR83" s="182">
        <f>AU8+AU28+AU54+AU78</f>
        <v>50</v>
      </c>
      <c r="AS83" s="183"/>
    </row>
    <row r="84" spans="2:45" s="12" customFormat="1" ht="11.25" customHeight="1" x14ac:dyDescent="0.2">
      <c r="B84" s="191"/>
      <c r="C84" s="18">
        <f>I83+1</f>
        <v>10</v>
      </c>
      <c r="D84" s="18">
        <f t="shared" si="67"/>
        <v>11</v>
      </c>
      <c r="E84" s="18">
        <f t="shared" si="67"/>
        <v>12</v>
      </c>
      <c r="F84" s="18">
        <f t="shared" si="67"/>
        <v>13</v>
      </c>
      <c r="G84" s="18">
        <f t="shared" si="67"/>
        <v>14</v>
      </c>
      <c r="H84" s="18">
        <f t="shared" si="67"/>
        <v>15</v>
      </c>
      <c r="I84" s="18">
        <f t="shared" si="67"/>
        <v>16</v>
      </c>
      <c r="L84" s="103" t="s">
        <v>32</v>
      </c>
      <c r="M84" s="23" t="s">
        <v>33</v>
      </c>
      <c r="N84" s="1"/>
      <c r="P84" s="1"/>
      <c r="Q84" s="1"/>
      <c r="S84" s="54"/>
      <c r="T84" s="54"/>
      <c r="V84" s="59" t="s">
        <v>48</v>
      </c>
      <c r="W84" s="178">
        <f>SUM(U83:AA83)</f>
        <v>100</v>
      </c>
      <c r="X84" s="178"/>
      <c r="Y84" s="60" t="s">
        <v>49</v>
      </c>
      <c r="AB84" s="25"/>
      <c r="AC84" s="54"/>
      <c r="AD84" s="181" t="s">
        <v>50</v>
      </c>
      <c r="AE84" s="181"/>
      <c r="AF84" s="181"/>
      <c r="AG84" s="182">
        <f>20-X83</f>
        <v>0</v>
      </c>
      <c r="AH84" s="183"/>
      <c r="AI84" s="189">
        <f>20-X88</f>
        <v>1</v>
      </c>
      <c r="AJ84" s="189"/>
      <c r="AK84" s="187">
        <f>SUM(AG84:AI84)</f>
        <v>1</v>
      </c>
      <c r="AL84" s="187"/>
      <c r="AM84" s="53"/>
      <c r="AN84" s="28"/>
      <c r="AO84" s="181" t="s">
        <v>61</v>
      </c>
      <c r="AP84" s="181"/>
      <c r="AQ84" s="181"/>
      <c r="AR84" s="182">
        <f>AU9+AU29+AU55+AU79</f>
        <v>50</v>
      </c>
      <c r="AS84" s="183"/>
    </row>
    <row r="85" spans="2:45" s="12" customFormat="1" ht="11.25" customHeight="1" x14ac:dyDescent="0.2">
      <c r="B85" s="191"/>
      <c r="C85" s="18">
        <f>I84+1</f>
        <v>17</v>
      </c>
      <c r="D85" s="15">
        <f t="shared" si="67"/>
        <v>18</v>
      </c>
      <c r="E85" s="15">
        <f t="shared" si="67"/>
        <v>19</v>
      </c>
      <c r="F85" s="15">
        <f t="shared" si="67"/>
        <v>20</v>
      </c>
      <c r="G85" s="15">
        <f t="shared" si="67"/>
        <v>21</v>
      </c>
      <c r="H85" s="15">
        <f t="shared" si="67"/>
        <v>22</v>
      </c>
      <c r="I85" s="15">
        <f t="shared" si="67"/>
        <v>23</v>
      </c>
      <c r="L85" s="17" t="s">
        <v>32</v>
      </c>
      <c r="M85" s="23" t="s">
        <v>34</v>
      </c>
      <c r="N85" s="1"/>
      <c r="P85" s="1"/>
      <c r="Q85" s="1"/>
      <c r="S85" s="54"/>
      <c r="T85" s="54"/>
      <c r="U85" s="23"/>
      <c r="V85" s="55"/>
      <c r="W85" s="54"/>
      <c r="X85" s="54"/>
      <c r="Y85" s="54"/>
      <c r="Z85" s="54"/>
      <c r="AA85" s="54"/>
      <c r="AB85" s="25"/>
      <c r="AC85" s="54"/>
      <c r="AD85" s="181" t="s">
        <v>51</v>
      </c>
      <c r="AE85" s="181"/>
      <c r="AF85" s="181"/>
      <c r="AG85" s="182">
        <f>20-Y83</f>
        <v>2</v>
      </c>
      <c r="AH85" s="183"/>
      <c r="AI85" s="189">
        <f>20-Y88</f>
        <v>1</v>
      </c>
      <c r="AJ85" s="189"/>
      <c r="AK85" s="187">
        <f>SUM(AG85:AI85)</f>
        <v>3</v>
      </c>
      <c r="AL85" s="187"/>
      <c r="AM85" s="53"/>
      <c r="AN85" s="28"/>
      <c r="AO85" s="181" t="s">
        <v>62</v>
      </c>
      <c r="AP85" s="181"/>
      <c r="AQ85" s="181"/>
      <c r="AR85" s="182">
        <f>AU10+AU30+AU56+AU80</f>
        <v>50</v>
      </c>
      <c r="AS85" s="183"/>
    </row>
    <row r="86" spans="2:45" s="12" customFormat="1" ht="11.25" customHeight="1" x14ac:dyDescent="0.2">
      <c r="B86" s="191"/>
      <c r="C86" s="15">
        <f>I85+1</f>
        <v>24</v>
      </c>
      <c r="D86" s="15">
        <f>C86+1</f>
        <v>25</v>
      </c>
      <c r="E86" s="15">
        <f>D86+1</f>
        <v>26</v>
      </c>
      <c r="F86" s="15">
        <f>E86+1</f>
        <v>27</v>
      </c>
      <c r="G86" s="15">
        <f t="shared" si="67"/>
        <v>28</v>
      </c>
      <c r="H86" s="15">
        <f>G86+1</f>
        <v>29</v>
      </c>
      <c r="I86" s="15">
        <f>H86+1</f>
        <v>30</v>
      </c>
      <c r="L86" s="67" t="s">
        <v>32</v>
      </c>
      <c r="M86" s="23" t="s">
        <v>35</v>
      </c>
      <c r="P86" s="43"/>
      <c r="S86" s="54"/>
      <c r="T86" s="54"/>
      <c r="U86" s="180" t="s">
        <v>74</v>
      </c>
      <c r="V86" s="180"/>
      <c r="W86" s="180"/>
      <c r="X86" s="180"/>
      <c r="Y86" s="180"/>
      <c r="Z86" s="180"/>
      <c r="AA86" s="180"/>
      <c r="AB86" s="25"/>
      <c r="AC86" s="54"/>
      <c r="AD86" s="181" t="s">
        <v>52</v>
      </c>
      <c r="AE86" s="181"/>
      <c r="AF86" s="181"/>
      <c r="AG86" s="182">
        <f>20-Z83</f>
        <v>1</v>
      </c>
      <c r="AH86" s="183"/>
      <c r="AI86" s="189">
        <f>20-Z88</f>
        <v>2</v>
      </c>
      <c r="AJ86" s="189"/>
      <c r="AK86" s="187">
        <f>SUM(AG86:AI86)</f>
        <v>3</v>
      </c>
      <c r="AL86" s="187"/>
      <c r="AM86" s="53"/>
      <c r="AN86" s="28"/>
    </row>
    <row r="87" spans="2:45" s="12" customFormat="1" ht="11.25" customHeight="1" x14ac:dyDescent="0.2">
      <c r="B87" s="191"/>
      <c r="C87" s="52"/>
      <c r="D87" s="52"/>
      <c r="E87" s="52"/>
      <c r="F87" s="22"/>
      <c r="G87" s="22"/>
      <c r="H87" s="22"/>
      <c r="I87" s="22"/>
      <c r="L87" s="39" t="s">
        <v>32</v>
      </c>
      <c r="M87" s="12" t="s">
        <v>36</v>
      </c>
      <c r="S87" s="54"/>
      <c r="T87" s="54"/>
      <c r="U87" s="57" t="s">
        <v>5</v>
      </c>
      <c r="V87" s="57" t="s">
        <v>6</v>
      </c>
      <c r="W87" s="57" t="s">
        <v>7</v>
      </c>
      <c r="X87" s="57" t="s">
        <v>8</v>
      </c>
      <c r="Y87" s="57" t="s">
        <v>8</v>
      </c>
      <c r="Z87" s="57" t="s">
        <v>6</v>
      </c>
      <c r="AA87" s="57" t="s">
        <v>6</v>
      </c>
      <c r="AB87" s="25"/>
      <c r="AC87" s="54"/>
      <c r="AD87" s="186" t="s">
        <v>0</v>
      </c>
      <c r="AE87" s="186"/>
      <c r="AF87" s="186"/>
      <c r="AG87" s="187">
        <f>SUM(AG82:AG86)</f>
        <v>5</v>
      </c>
      <c r="AH87" s="187"/>
      <c r="AI87" s="187">
        <f>SUM(AI82:AI86)</f>
        <v>7</v>
      </c>
      <c r="AJ87" s="187"/>
      <c r="AK87" s="188">
        <f>SUM(AK82:AL86)</f>
        <v>12</v>
      </c>
      <c r="AL87" s="188"/>
      <c r="AM87" s="53"/>
      <c r="AN87" s="28"/>
    </row>
    <row r="88" spans="2:45" s="12" customFormat="1" ht="11.25" customHeight="1" x14ac:dyDescent="0.2">
      <c r="C88" s="169" t="s">
        <v>201</v>
      </c>
      <c r="L88" s="18" t="s">
        <v>32</v>
      </c>
      <c r="M88" s="23" t="s">
        <v>38</v>
      </c>
      <c r="S88" s="54"/>
      <c r="T88" s="54"/>
      <c r="U88" s="58">
        <f>C113+L102+U113+AD113+AM113</f>
        <v>0</v>
      </c>
      <c r="V88" s="58">
        <f>D113+M102+V113+AE113+AN113</f>
        <v>18</v>
      </c>
      <c r="W88" s="58">
        <f>E113+N102+W113+AF113+AO113</f>
        <v>19</v>
      </c>
      <c r="X88" s="58">
        <f>F113+O102+X113+AG113+AP113</f>
        <v>19</v>
      </c>
      <c r="Y88" s="58">
        <f>G113+P102+Y113+AH113+AQ113</f>
        <v>19</v>
      </c>
      <c r="Z88" s="58">
        <f>H113+Q103+Z113+AI113+AR113</f>
        <v>18</v>
      </c>
      <c r="AA88" s="58">
        <f>I113+R103+AA113+AJ113+AS113</f>
        <v>7</v>
      </c>
      <c r="AB88" s="25"/>
      <c r="AC88" s="54"/>
      <c r="AE88" s="55"/>
      <c r="AF88" s="54"/>
      <c r="AG88" s="54">
        <f>AG87</f>
        <v>5</v>
      </c>
      <c r="AH88" s="54" t="s">
        <v>68</v>
      </c>
      <c r="AI88" s="54">
        <f>AI87</f>
        <v>7</v>
      </c>
      <c r="AJ88" s="54" t="s">
        <v>68</v>
      </c>
      <c r="AK88" s="108">
        <f>(AK87/200)*100</f>
        <v>6</v>
      </c>
      <c r="AL88" s="60" t="s">
        <v>68</v>
      </c>
      <c r="AM88" s="53"/>
      <c r="AN88" s="28"/>
    </row>
    <row r="89" spans="2:45" s="12" customFormat="1" ht="11.25" customHeight="1" x14ac:dyDescent="0.2">
      <c r="C89" s="74" t="s">
        <v>202</v>
      </c>
      <c r="L89" s="32" t="s">
        <v>40</v>
      </c>
      <c r="N89" s="25"/>
      <c r="O89" s="25"/>
      <c r="P89" s="25"/>
      <c r="S89" s="54"/>
      <c r="T89" s="54"/>
      <c r="V89" s="59" t="s">
        <v>48</v>
      </c>
      <c r="W89" s="178">
        <f>SUM(U88:AA88)</f>
        <v>100</v>
      </c>
      <c r="X89" s="178"/>
      <c r="Y89" s="60" t="s">
        <v>49</v>
      </c>
      <c r="AB89" s="25"/>
      <c r="AC89" s="54"/>
      <c r="AE89" s="55"/>
      <c r="AF89" s="54"/>
      <c r="AG89" s="56"/>
      <c r="AH89" s="54"/>
      <c r="AI89" s="54"/>
      <c r="AJ89" s="54"/>
      <c r="AK89" s="25"/>
      <c r="AM89" s="53"/>
      <c r="AN89" s="28"/>
    </row>
    <row r="90" spans="2:45" s="12" customFormat="1" ht="11.25" customHeight="1" x14ac:dyDescent="0.2">
      <c r="C90" s="85" t="s">
        <v>203</v>
      </c>
      <c r="L90" s="12" t="s">
        <v>42</v>
      </c>
      <c r="M90" s="33"/>
      <c r="Q90" s="25"/>
      <c r="S90" s="54"/>
      <c r="T90" s="54"/>
      <c r="U90" s="23"/>
      <c r="V90" s="55"/>
      <c r="W90" s="54"/>
      <c r="X90" s="54"/>
      <c r="Y90" s="54"/>
      <c r="Z90" s="54"/>
      <c r="AA90" s="54"/>
      <c r="AB90" s="25"/>
      <c r="AC90" s="54"/>
      <c r="AE90" s="55"/>
      <c r="AF90" s="54"/>
      <c r="AG90" s="56"/>
      <c r="AH90" s="54"/>
      <c r="AI90" s="54"/>
      <c r="AJ90" s="54"/>
      <c r="AK90" s="25"/>
      <c r="AM90" s="53"/>
      <c r="AN90" s="28"/>
    </row>
    <row r="91" spans="2:45" s="12" customFormat="1" ht="11.25" customHeight="1" x14ac:dyDescent="0.2">
      <c r="C91" s="74" t="s">
        <v>215</v>
      </c>
      <c r="L91" s="53" t="s">
        <v>43</v>
      </c>
      <c r="M91" s="28"/>
      <c r="S91" s="54"/>
      <c r="T91" s="54"/>
      <c r="U91" s="23"/>
      <c r="V91" s="55"/>
      <c r="W91" s="54"/>
      <c r="X91" s="54"/>
      <c r="Y91" s="54"/>
      <c r="Z91" s="54"/>
      <c r="AA91" s="54"/>
      <c r="AB91" s="25"/>
      <c r="AC91" s="54"/>
      <c r="AE91" s="55"/>
      <c r="AF91" s="54"/>
      <c r="AG91" s="56"/>
      <c r="AH91" s="54"/>
      <c r="AI91" s="54"/>
      <c r="AJ91" s="54"/>
      <c r="AK91" s="25"/>
      <c r="AM91" s="53"/>
      <c r="AN91" s="28"/>
    </row>
    <row r="92" spans="2:45" s="12" customFormat="1" ht="11.25" customHeight="1" x14ac:dyDescent="0.2">
      <c r="C92" s="74" t="s">
        <v>172</v>
      </c>
      <c r="L92" s="76" t="s">
        <v>57</v>
      </c>
      <c r="M92" s="28"/>
      <c r="S92" s="54"/>
      <c r="T92" s="54"/>
      <c r="U92" s="23"/>
      <c r="V92" s="55"/>
      <c r="W92" s="54"/>
      <c r="X92" s="54"/>
      <c r="Y92" s="54"/>
      <c r="Z92" s="54"/>
      <c r="AA92" s="54"/>
      <c r="AB92" s="25"/>
      <c r="AC92" s="54"/>
      <c r="AE92" s="55"/>
      <c r="AF92" s="54"/>
      <c r="AG92" s="56"/>
      <c r="AH92" s="54"/>
      <c r="AI92" s="54"/>
      <c r="AJ92" s="54"/>
      <c r="AK92" s="25"/>
      <c r="AM92" s="53"/>
      <c r="AN92" s="28"/>
    </row>
    <row r="93" spans="2:45" s="12" customFormat="1" ht="11.25" customHeight="1" x14ac:dyDescent="0.2">
      <c r="C93" s="77"/>
      <c r="I93" s="1"/>
      <c r="L93" s="174"/>
      <c r="M93" s="175" t="s">
        <v>58</v>
      </c>
      <c r="S93" s="54"/>
      <c r="T93" s="54"/>
    </row>
    <row r="94" spans="2:45" s="12" customFormat="1" hidden="1" x14ac:dyDescent="0.2">
      <c r="C94" s="77"/>
      <c r="I94" s="1"/>
      <c r="L94" s="76"/>
      <c r="M94" s="28"/>
      <c r="S94" s="54"/>
      <c r="T94" s="54"/>
    </row>
    <row r="95" spans="2:45" s="12" customFormat="1" hidden="1" x14ac:dyDescent="0.2">
      <c r="C95" s="77"/>
      <c r="I95" s="1"/>
      <c r="L95" s="5">
        <f t="shared" ref="L95:P98" si="68">L7+L27+L53+L77</f>
        <v>0</v>
      </c>
      <c r="M95" s="5">
        <f t="shared" si="68"/>
        <v>3</v>
      </c>
      <c r="N95" s="5">
        <f t="shared" si="68"/>
        <v>3</v>
      </c>
      <c r="O95" s="5">
        <f t="shared" si="68"/>
        <v>4</v>
      </c>
      <c r="P95" s="5">
        <f t="shared" si="68"/>
        <v>4</v>
      </c>
      <c r="S95" s="54"/>
      <c r="T95" s="54"/>
    </row>
    <row r="96" spans="2:45" s="12" customFormat="1" hidden="1" x14ac:dyDescent="0.2">
      <c r="C96" s="77"/>
      <c r="I96" s="1"/>
      <c r="K96" s="1"/>
      <c r="L96" s="5">
        <f t="shared" si="68"/>
        <v>0</v>
      </c>
      <c r="M96" s="5">
        <f t="shared" si="68"/>
        <v>1</v>
      </c>
      <c r="N96" s="5">
        <f t="shared" si="68"/>
        <v>1</v>
      </c>
      <c r="O96" s="5">
        <f t="shared" si="68"/>
        <v>1</v>
      </c>
      <c r="P96" s="5">
        <f t="shared" si="68"/>
        <v>1</v>
      </c>
      <c r="Q96" s="5">
        <f t="shared" ref="Q96:R99" si="69">Q7+Q27+Q53+Q77</f>
        <v>4</v>
      </c>
      <c r="R96" s="5">
        <f t="shared" si="69"/>
        <v>1</v>
      </c>
      <c r="S96" s="54"/>
      <c r="T96" s="54"/>
    </row>
    <row r="97" spans="2:45" s="12" customFormat="1" hidden="1" x14ac:dyDescent="0.2">
      <c r="K97" s="1"/>
      <c r="L97" s="5">
        <f t="shared" si="68"/>
        <v>0</v>
      </c>
      <c r="M97" s="5">
        <f t="shared" si="68"/>
        <v>3</v>
      </c>
      <c r="N97" s="5">
        <f t="shared" si="68"/>
        <v>3</v>
      </c>
      <c r="O97" s="5">
        <f t="shared" si="68"/>
        <v>3</v>
      </c>
      <c r="P97" s="5">
        <f t="shared" si="68"/>
        <v>3</v>
      </c>
      <c r="Q97" s="5">
        <f t="shared" si="69"/>
        <v>1</v>
      </c>
      <c r="R97" s="5">
        <f t="shared" si="69"/>
        <v>0</v>
      </c>
      <c r="S97" s="54"/>
      <c r="T97" s="54"/>
    </row>
    <row r="98" spans="2:45" s="12" customFormat="1" hidden="1" x14ac:dyDescent="0.2">
      <c r="C98" s="77"/>
      <c r="K98" s="1"/>
      <c r="L98" s="5">
        <f t="shared" si="68"/>
        <v>0</v>
      </c>
      <c r="M98" s="5">
        <f t="shared" si="68"/>
        <v>0</v>
      </c>
      <c r="N98" s="5">
        <f t="shared" si="68"/>
        <v>1</v>
      </c>
      <c r="O98" s="5">
        <f t="shared" si="68"/>
        <v>1</v>
      </c>
      <c r="P98" s="5">
        <f t="shared" si="68"/>
        <v>0</v>
      </c>
      <c r="Q98" s="5">
        <f t="shared" si="69"/>
        <v>3</v>
      </c>
      <c r="R98" s="5">
        <f t="shared" si="69"/>
        <v>1</v>
      </c>
      <c r="S98" s="54"/>
      <c r="T98" s="54"/>
    </row>
    <row r="99" spans="2:45" s="12" customFormat="1" hidden="1" x14ac:dyDescent="0.2">
      <c r="K99" s="1"/>
      <c r="L99" s="1"/>
      <c r="M99" s="1"/>
      <c r="N99" s="1"/>
      <c r="O99" s="1"/>
      <c r="P99" s="1"/>
      <c r="Q99" s="5">
        <f t="shared" si="69"/>
        <v>0</v>
      </c>
      <c r="R99" s="5">
        <f t="shared" si="69"/>
        <v>0</v>
      </c>
      <c r="S99" s="54"/>
      <c r="T99" s="54"/>
    </row>
    <row r="100" spans="2:45" s="12" customFormat="1" hidden="1" x14ac:dyDescent="0.2">
      <c r="K100" s="1"/>
      <c r="L100" s="63" t="s">
        <v>5</v>
      </c>
      <c r="M100" s="63" t="s">
        <v>6</v>
      </c>
      <c r="N100" s="63" t="s">
        <v>7</v>
      </c>
      <c r="O100" s="63" t="s">
        <v>8</v>
      </c>
      <c r="P100" s="63" t="s">
        <v>8</v>
      </c>
      <c r="Q100" s="1"/>
      <c r="R100" s="1"/>
      <c r="S100" s="54"/>
      <c r="T100" s="54"/>
    </row>
    <row r="101" spans="2:45" s="12" customFormat="1" ht="11.25" hidden="1" x14ac:dyDescent="0.2">
      <c r="K101" s="62"/>
      <c r="L101" s="5">
        <f t="shared" ref="L101:R102" si="70">SUM(L95:L96)</f>
        <v>0</v>
      </c>
      <c r="M101" s="5">
        <f t="shared" si="70"/>
        <v>4</v>
      </c>
      <c r="N101" s="5">
        <f t="shared" si="70"/>
        <v>4</v>
      </c>
      <c r="O101" s="5">
        <f t="shared" si="70"/>
        <v>5</v>
      </c>
      <c r="P101" s="5">
        <f t="shared" si="70"/>
        <v>5</v>
      </c>
      <c r="Q101" s="63" t="s">
        <v>6</v>
      </c>
      <c r="R101" s="63" t="s">
        <v>6</v>
      </c>
      <c r="S101" s="54"/>
      <c r="T101" s="54"/>
    </row>
    <row r="102" spans="2:45" s="12" customFormat="1" hidden="1" x14ac:dyDescent="0.2">
      <c r="K102" s="1"/>
      <c r="L102" s="5">
        <f t="shared" ref="L102:R103" si="71">SUM(L97:L98)</f>
        <v>0</v>
      </c>
      <c r="M102" s="5">
        <f t="shared" si="71"/>
        <v>3</v>
      </c>
      <c r="N102" s="5">
        <f t="shared" si="71"/>
        <v>4</v>
      </c>
      <c r="O102" s="5">
        <f t="shared" si="71"/>
        <v>4</v>
      </c>
      <c r="P102" s="5">
        <f t="shared" si="71"/>
        <v>3</v>
      </c>
      <c r="Q102" s="5">
        <f t="shared" si="70"/>
        <v>5</v>
      </c>
      <c r="R102" s="5">
        <f t="shared" si="70"/>
        <v>1</v>
      </c>
      <c r="S102" s="54"/>
    </row>
    <row r="103" spans="2:45" s="12" customFormat="1" hidden="1" x14ac:dyDescent="0.2">
      <c r="K103" s="1"/>
      <c r="L103" s="1"/>
      <c r="M103" s="1"/>
      <c r="N103" s="1"/>
      <c r="O103" s="1"/>
      <c r="P103" s="1"/>
      <c r="Q103" s="5">
        <f t="shared" si="71"/>
        <v>3</v>
      </c>
      <c r="R103" s="5">
        <f t="shared" si="71"/>
        <v>1</v>
      </c>
      <c r="S103" s="54"/>
    </row>
    <row r="104" spans="2:45" s="12" customFormat="1" hidden="1" x14ac:dyDescent="0.2">
      <c r="I104" s="28"/>
      <c r="K104" s="1"/>
      <c r="L104" s="1"/>
      <c r="M104" s="1"/>
      <c r="N104" s="1"/>
      <c r="O104" s="1"/>
      <c r="P104" s="1"/>
      <c r="Q104" s="1"/>
      <c r="R104" s="1"/>
      <c r="T104" s="25"/>
    </row>
    <row r="105" spans="2:45" s="12" customFormat="1" hidden="1" x14ac:dyDescent="0.2">
      <c r="K105" s="1"/>
      <c r="L105" s="1"/>
      <c r="M105" s="1"/>
      <c r="N105" s="1"/>
      <c r="O105" s="1"/>
      <c r="P105" s="1"/>
      <c r="Q105" s="1"/>
      <c r="R105" s="1"/>
      <c r="T105" s="25"/>
    </row>
    <row r="106" spans="2:45" hidden="1" x14ac:dyDescent="0.2">
      <c r="B106" s="6" t="s">
        <v>1</v>
      </c>
      <c r="C106" s="5">
        <f t="shared" ref="C106:I109" si="72">C7+C27+C53+C77</f>
        <v>0</v>
      </c>
      <c r="D106" s="5">
        <f t="shared" si="72"/>
        <v>5</v>
      </c>
      <c r="E106" s="5">
        <f t="shared" si="72"/>
        <v>5</v>
      </c>
      <c r="F106" s="5">
        <f t="shared" si="72"/>
        <v>4</v>
      </c>
      <c r="G106" s="5">
        <f t="shared" si="72"/>
        <v>3</v>
      </c>
      <c r="H106" s="5">
        <f t="shared" si="72"/>
        <v>4</v>
      </c>
      <c r="I106" s="5">
        <f t="shared" si="72"/>
        <v>1</v>
      </c>
      <c r="U106" s="5">
        <f t="shared" ref="U106:AA109" si="73">U7+U27+U53+U77</f>
        <v>0</v>
      </c>
      <c r="V106" s="5">
        <f t="shared" si="73"/>
        <v>0</v>
      </c>
      <c r="W106" s="5">
        <f t="shared" si="73"/>
        <v>0</v>
      </c>
      <c r="X106" s="5">
        <f t="shared" si="73"/>
        <v>0</v>
      </c>
      <c r="Y106" s="5">
        <f t="shared" si="73"/>
        <v>0</v>
      </c>
      <c r="Z106" s="5">
        <f t="shared" si="73"/>
        <v>0</v>
      </c>
      <c r="AA106" s="5">
        <f t="shared" si="73"/>
        <v>0</v>
      </c>
      <c r="AD106" s="5">
        <f t="shared" ref="AD106:AJ109" si="74">AD7+AD27+AD53+AD77</f>
        <v>0</v>
      </c>
      <c r="AE106" s="5">
        <f t="shared" si="74"/>
        <v>0</v>
      </c>
      <c r="AF106" s="5">
        <f t="shared" si="74"/>
        <v>0</v>
      </c>
      <c r="AG106" s="5">
        <f t="shared" si="74"/>
        <v>0</v>
      </c>
      <c r="AH106" s="5">
        <f t="shared" si="74"/>
        <v>0</v>
      </c>
      <c r="AI106" s="5">
        <f t="shared" si="74"/>
        <v>0</v>
      </c>
      <c r="AJ106" s="5">
        <f t="shared" si="74"/>
        <v>0</v>
      </c>
      <c r="AM106" s="5">
        <f t="shared" ref="AM106:AS109" si="75">AM7+AM27+AM53+AM77</f>
        <v>0</v>
      </c>
      <c r="AN106" s="5">
        <f t="shared" si="75"/>
        <v>1</v>
      </c>
      <c r="AO106" s="5">
        <f t="shared" si="75"/>
        <v>2</v>
      </c>
      <c r="AP106" s="5">
        <f t="shared" si="75"/>
        <v>2</v>
      </c>
      <c r="AQ106" s="5">
        <f t="shared" si="75"/>
        <v>2</v>
      </c>
      <c r="AR106" s="5">
        <f t="shared" si="75"/>
        <v>2</v>
      </c>
      <c r="AS106" s="5">
        <f t="shared" si="75"/>
        <v>0</v>
      </c>
    </row>
    <row r="107" spans="2:45" hidden="1" x14ac:dyDescent="0.2">
      <c r="B107" s="6" t="s">
        <v>2</v>
      </c>
      <c r="C107" s="5">
        <f t="shared" si="72"/>
        <v>0</v>
      </c>
      <c r="D107" s="5">
        <f t="shared" si="72"/>
        <v>0</v>
      </c>
      <c r="E107" s="5">
        <f t="shared" si="72"/>
        <v>0</v>
      </c>
      <c r="F107" s="5">
        <f t="shared" si="72"/>
        <v>0</v>
      </c>
      <c r="G107" s="5">
        <f t="shared" si="72"/>
        <v>0</v>
      </c>
      <c r="H107" s="5">
        <f t="shared" si="72"/>
        <v>0</v>
      </c>
      <c r="I107" s="5">
        <f t="shared" si="72"/>
        <v>0</v>
      </c>
      <c r="U107" s="5">
        <f t="shared" si="73"/>
        <v>0</v>
      </c>
      <c r="V107" s="5">
        <f t="shared" si="73"/>
        <v>5</v>
      </c>
      <c r="W107" s="5">
        <f t="shared" si="73"/>
        <v>4</v>
      </c>
      <c r="X107" s="5">
        <f t="shared" si="73"/>
        <v>4</v>
      </c>
      <c r="Y107" s="5">
        <f t="shared" si="73"/>
        <v>4</v>
      </c>
      <c r="Z107" s="5">
        <f t="shared" si="73"/>
        <v>4</v>
      </c>
      <c r="AA107" s="5">
        <f t="shared" si="73"/>
        <v>1</v>
      </c>
      <c r="AD107" s="5">
        <f t="shared" si="74"/>
        <v>0</v>
      </c>
      <c r="AE107" s="5">
        <f t="shared" si="74"/>
        <v>3</v>
      </c>
      <c r="AF107" s="5">
        <f t="shared" si="74"/>
        <v>5</v>
      </c>
      <c r="AG107" s="5">
        <f t="shared" si="74"/>
        <v>5</v>
      </c>
      <c r="AH107" s="5">
        <f t="shared" si="74"/>
        <v>4</v>
      </c>
      <c r="AI107" s="5">
        <f t="shared" si="74"/>
        <v>4</v>
      </c>
      <c r="AJ107" s="5">
        <f t="shared" si="74"/>
        <v>2</v>
      </c>
      <c r="AM107" s="5">
        <f t="shared" si="75"/>
        <v>0</v>
      </c>
      <c r="AN107" s="5">
        <f t="shared" si="75"/>
        <v>0</v>
      </c>
      <c r="AO107" s="5">
        <f t="shared" si="75"/>
        <v>0</v>
      </c>
      <c r="AP107" s="5">
        <f t="shared" si="75"/>
        <v>0</v>
      </c>
      <c r="AQ107" s="5">
        <f t="shared" si="75"/>
        <v>0</v>
      </c>
      <c r="AR107" s="5">
        <f t="shared" si="75"/>
        <v>0</v>
      </c>
      <c r="AS107" s="5">
        <f t="shared" si="75"/>
        <v>0</v>
      </c>
    </row>
    <row r="108" spans="2:45" hidden="1" x14ac:dyDescent="0.2">
      <c r="B108" s="6" t="s">
        <v>3</v>
      </c>
      <c r="C108" s="5">
        <f t="shared" si="72"/>
        <v>0</v>
      </c>
      <c r="D108" s="5">
        <f t="shared" si="72"/>
        <v>4</v>
      </c>
      <c r="E108" s="5">
        <f t="shared" si="72"/>
        <v>4</v>
      </c>
      <c r="F108" s="5">
        <f t="shared" si="72"/>
        <v>4</v>
      </c>
      <c r="G108" s="5">
        <f t="shared" si="72"/>
        <v>4</v>
      </c>
      <c r="H108" s="5">
        <f t="shared" si="72"/>
        <v>4</v>
      </c>
      <c r="I108" s="5">
        <f t="shared" si="72"/>
        <v>2</v>
      </c>
      <c r="U108" s="5">
        <f t="shared" si="73"/>
        <v>0</v>
      </c>
      <c r="V108" s="5">
        <f t="shared" si="73"/>
        <v>0</v>
      </c>
      <c r="W108" s="5">
        <f t="shared" si="73"/>
        <v>0</v>
      </c>
      <c r="X108" s="5">
        <f t="shared" si="73"/>
        <v>0</v>
      </c>
      <c r="Y108" s="5">
        <f t="shared" si="73"/>
        <v>0</v>
      </c>
      <c r="Z108" s="5">
        <f t="shared" si="73"/>
        <v>0</v>
      </c>
      <c r="AA108" s="5">
        <f t="shared" si="73"/>
        <v>0</v>
      </c>
      <c r="AD108" s="5">
        <f t="shared" si="74"/>
        <v>0</v>
      </c>
      <c r="AE108" s="5">
        <f t="shared" si="74"/>
        <v>0</v>
      </c>
      <c r="AF108" s="5">
        <f t="shared" si="74"/>
        <v>0</v>
      </c>
      <c r="AG108" s="5">
        <f t="shared" si="74"/>
        <v>0</v>
      </c>
      <c r="AH108" s="5">
        <f t="shared" si="74"/>
        <v>0</v>
      </c>
      <c r="AI108" s="5">
        <f t="shared" si="74"/>
        <v>0</v>
      </c>
      <c r="AJ108" s="5">
        <f t="shared" si="74"/>
        <v>0</v>
      </c>
      <c r="AM108" s="5">
        <f t="shared" si="75"/>
        <v>0</v>
      </c>
      <c r="AN108" s="5">
        <f t="shared" si="75"/>
        <v>2</v>
      </c>
      <c r="AO108" s="5">
        <f t="shared" si="75"/>
        <v>2</v>
      </c>
      <c r="AP108" s="5">
        <f t="shared" si="75"/>
        <v>2</v>
      </c>
      <c r="AQ108" s="5">
        <f t="shared" si="75"/>
        <v>3</v>
      </c>
      <c r="AR108" s="5">
        <f t="shared" si="75"/>
        <v>2</v>
      </c>
      <c r="AS108" s="5">
        <f t="shared" si="75"/>
        <v>1</v>
      </c>
    </row>
    <row r="109" spans="2:45" hidden="1" x14ac:dyDescent="0.2">
      <c r="B109" s="6" t="s">
        <v>4</v>
      </c>
      <c r="C109" s="5">
        <f t="shared" si="72"/>
        <v>0</v>
      </c>
      <c r="D109" s="5">
        <f t="shared" si="72"/>
        <v>0</v>
      </c>
      <c r="E109" s="5">
        <f t="shared" si="72"/>
        <v>0</v>
      </c>
      <c r="F109" s="5">
        <f t="shared" si="72"/>
        <v>0</v>
      </c>
      <c r="G109" s="5">
        <f t="shared" si="72"/>
        <v>0</v>
      </c>
      <c r="H109" s="5">
        <f t="shared" si="72"/>
        <v>1</v>
      </c>
      <c r="I109" s="5">
        <f t="shared" si="72"/>
        <v>0</v>
      </c>
      <c r="L109" s="70"/>
      <c r="M109" s="70"/>
      <c r="N109" s="70"/>
      <c r="O109" s="70"/>
      <c r="P109" s="70"/>
      <c r="U109" s="5">
        <f t="shared" si="73"/>
        <v>0</v>
      </c>
      <c r="V109" s="5">
        <f t="shared" si="73"/>
        <v>1</v>
      </c>
      <c r="W109" s="5">
        <f t="shared" si="73"/>
        <v>1</v>
      </c>
      <c r="X109" s="5">
        <f t="shared" si="73"/>
        <v>1</v>
      </c>
      <c r="Y109" s="5">
        <f t="shared" si="73"/>
        <v>1</v>
      </c>
      <c r="Z109" s="5">
        <f t="shared" si="73"/>
        <v>1</v>
      </c>
      <c r="AA109" s="5">
        <f t="shared" si="73"/>
        <v>1</v>
      </c>
      <c r="AD109" s="5">
        <f t="shared" si="74"/>
        <v>0</v>
      </c>
      <c r="AE109" s="5">
        <f t="shared" si="74"/>
        <v>4</v>
      </c>
      <c r="AF109" s="5">
        <f t="shared" si="74"/>
        <v>3</v>
      </c>
      <c r="AG109" s="5">
        <f t="shared" si="74"/>
        <v>3</v>
      </c>
      <c r="AH109" s="5">
        <f t="shared" si="74"/>
        <v>4</v>
      </c>
      <c r="AI109" s="5">
        <f t="shared" si="74"/>
        <v>4</v>
      </c>
      <c r="AJ109" s="5">
        <f t="shared" si="74"/>
        <v>1</v>
      </c>
      <c r="AM109" s="5">
        <f t="shared" si="75"/>
        <v>0</v>
      </c>
      <c r="AN109" s="5">
        <f t="shared" si="75"/>
        <v>4</v>
      </c>
      <c r="AO109" s="5">
        <f t="shared" si="75"/>
        <v>5</v>
      </c>
      <c r="AP109" s="5">
        <f t="shared" si="75"/>
        <v>5</v>
      </c>
      <c r="AQ109" s="5">
        <f t="shared" si="75"/>
        <v>4</v>
      </c>
      <c r="AR109" s="5">
        <f t="shared" si="75"/>
        <v>3</v>
      </c>
      <c r="AS109" s="5">
        <f t="shared" si="75"/>
        <v>1</v>
      </c>
    </row>
    <row r="110" spans="2:45" hidden="1" x14ac:dyDescent="0.2">
      <c r="K110" s="70"/>
      <c r="L110" s="70"/>
      <c r="M110" s="70"/>
      <c r="N110" s="70"/>
      <c r="O110" s="70"/>
      <c r="P110" s="70"/>
      <c r="Q110" s="70"/>
      <c r="R110" s="70"/>
    </row>
    <row r="111" spans="2:45" s="62" customFormat="1" ht="11.25" hidden="1" x14ac:dyDescent="0.2">
      <c r="C111" s="63" t="s">
        <v>5</v>
      </c>
      <c r="D111" s="63" t="s">
        <v>6</v>
      </c>
      <c r="E111" s="63" t="s">
        <v>7</v>
      </c>
      <c r="F111" s="63" t="s">
        <v>8</v>
      </c>
      <c r="G111" s="63" t="s">
        <v>8</v>
      </c>
      <c r="H111" s="63" t="s">
        <v>6</v>
      </c>
      <c r="I111" s="63" t="s">
        <v>6</v>
      </c>
      <c r="K111" s="70"/>
      <c r="L111" s="70"/>
      <c r="M111" s="70"/>
      <c r="N111" s="70"/>
      <c r="O111" s="70"/>
      <c r="P111" s="70"/>
      <c r="Q111" s="70"/>
      <c r="R111" s="70"/>
      <c r="U111" s="63" t="s">
        <v>5</v>
      </c>
      <c r="V111" s="63" t="s">
        <v>6</v>
      </c>
      <c r="W111" s="63" t="s">
        <v>7</v>
      </c>
      <c r="X111" s="63" t="s">
        <v>8</v>
      </c>
      <c r="Y111" s="63" t="s">
        <v>8</v>
      </c>
      <c r="Z111" s="63" t="s">
        <v>6</v>
      </c>
      <c r="AA111" s="63" t="s">
        <v>6</v>
      </c>
      <c r="AB111" s="10"/>
      <c r="AC111" s="10"/>
      <c r="AD111" s="63" t="s">
        <v>5</v>
      </c>
      <c r="AE111" s="63" t="s">
        <v>6</v>
      </c>
      <c r="AF111" s="63" t="s">
        <v>7</v>
      </c>
      <c r="AG111" s="63" t="s">
        <v>8</v>
      </c>
      <c r="AH111" s="63" t="s">
        <v>8</v>
      </c>
      <c r="AI111" s="63" t="s">
        <v>6</v>
      </c>
      <c r="AJ111" s="63" t="s">
        <v>6</v>
      </c>
      <c r="AM111" s="63" t="s">
        <v>5</v>
      </c>
      <c r="AN111" s="63" t="s">
        <v>6</v>
      </c>
      <c r="AO111" s="63" t="s">
        <v>7</v>
      </c>
      <c r="AP111" s="63" t="s">
        <v>8</v>
      </c>
      <c r="AQ111" s="63" t="s">
        <v>8</v>
      </c>
      <c r="AR111" s="63" t="s">
        <v>6</v>
      </c>
      <c r="AS111" s="63" t="s">
        <v>6</v>
      </c>
    </row>
    <row r="112" spans="2:45" hidden="1" x14ac:dyDescent="0.2">
      <c r="B112" s="6" t="s">
        <v>53</v>
      </c>
      <c r="C112" s="5">
        <f t="shared" ref="C112:I112" si="76">SUM(C106:C107)</f>
        <v>0</v>
      </c>
      <c r="D112" s="5">
        <f t="shared" si="76"/>
        <v>5</v>
      </c>
      <c r="E112" s="5">
        <f t="shared" si="76"/>
        <v>5</v>
      </c>
      <c r="F112" s="5">
        <f t="shared" si="76"/>
        <v>4</v>
      </c>
      <c r="G112" s="5">
        <f t="shared" si="76"/>
        <v>3</v>
      </c>
      <c r="H112" s="5">
        <f t="shared" si="76"/>
        <v>4</v>
      </c>
      <c r="I112" s="5">
        <f t="shared" si="76"/>
        <v>1</v>
      </c>
      <c r="K112" s="70"/>
      <c r="Q112" s="70"/>
      <c r="R112" s="70"/>
      <c r="U112" s="5">
        <f t="shared" ref="U112:AA112" si="77">SUM(U106:U107)</f>
        <v>0</v>
      </c>
      <c r="V112" s="5">
        <f t="shared" si="77"/>
        <v>5</v>
      </c>
      <c r="W112" s="5">
        <f t="shared" si="77"/>
        <v>4</v>
      </c>
      <c r="X112" s="5">
        <f t="shared" si="77"/>
        <v>4</v>
      </c>
      <c r="Y112" s="5">
        <f t="shared" si="77"/>
        <v>4</v>
      </c>
      <c r="Z112" s="5">
        <f t="shared" si="77"/>
        <v>4</v>
      </c>
      <c r="AA112" s="5">
        <f t="shared" si="77"/>
        <v>1</v>
      </c>
      <c r="AD112" s="5">
        <f t="shared" ref="AD112:AJ112" si="78">SUM(AD106:AD107)</f>
        <v>0</v>
      </c>
      <c r="AE112" s="5">
        <f t="shared" si="78"/>
        <v>3</v>
      </c>
      <c r="AF112" s="5">
        <f t="shared" si="78"/>
        <v>5</v>
      </c>
      <c r="AG112" s="5">
        <f t="shared" si="78"/>
        <v>5</v>
      </c>
      <c r="AH112" s="5">
        <f t="shared" si="78"/>
        <v>4</v>
      </c>
      <c r="AI112" s="5">
        <f t="shared" si="78"/>
        <v>4</v>
      </c>
      <c r="AJ112" s="5">
        <f t="shared" si="78"/>
        <v>2</v>
      </c>
      <c r="AM112" s="5">
        <f t="shared" ref="AM112:AS112" si="79">SUM(AM106:AM107)</f>
        <v>0</v>
      </c>
      <c r="AN112" s="5">
        <f t="shared" si="79"/>
        <v>1</v>
      </c>
      <c r="AO112" s="5">
        <f t="shared" si="79"/>
        <v>2</v>
      </c>
      <c r="AP112" s="5">
        <f t="shared" si="79"/>
        <v>2</v>
      </c>
      <c r="AQ112" s="5">
        <f t="shared" si="79"/>
        <v>2</v>
      </c>
      <c r="AR112" s="5">
        <f t="shared" si="79"/>
        <v>2</v>
      </c>
      <c r="AS112" s="5">
        <f t="shared" si="79"/>
        <v>0</v>
      </c>
    </row>
    <row r="113" spans="2:45" hidden="1" x14ac:dyDescent="0.2">
      <c r="B113" s="6" t="s">
        <v>54</v>
      </c>
      <c r="C113" s="5">
        <f t="shared" ref="C113:I113" si="80">SUM(C108:C109)</f>
        <v>0</v>
      </c>
      <c r="D113" s="5">
        <f t="shared" si="80"/>
        <v>4</v>
      </c>
      <c r="E113" s="5">
        <f t="shared" si="80"/>
        <v>4</v>
      </c>
      <c r="F113" s="5">
        <f t="shared" si="80"/>
        <v>4</v>
      </c>
      <c r="G113" s="5">
        <f t="shared" si="80"/>
        <v>4</v>
      </c>
      <c r="H113" s="5">
        <f t="shared" si="80"/>
        <v>5</v>
      </c>
      <c r="I113" s="5">
        <f t="shared" si="80"/>
        <v>2</v>
      </c>
      <c r="U113" s="5">
        <f t="shared" ref="U113:AA113" si="81">SUM(U108:U109)</f>
        <v>0</v>
      </c>
      <c r="V113" s="5">
        <f t="shared" si="81"/>
        <v>1</v>
      </c>
      <c r="W113" s="5">
        <f t="shared" si="81"/>
        <v>1</v>
      </c>
      <c r="X113" s="5">
        <f t="shared" si="81"/>
        <v>1</v>
      </c>
      <c r="Y113" s="5">
        <f t="shared" si="81"/>
        <v>1</v>
      </c>
      <c r="Z113" s="5">
        <f t="shared" si="81"/>
        <v>1</v>
      </c>
      <c r="AA113" s="5">
        <f t="shared" si="81"/>
        <v>1</v>
      </c>
      <c r="AD113" s="5">
        <f t="shared" ref="AD113:AJ113" si="82">SUM(AD108:AD109)</f>
        <v>0</v>
      </c>
      <c r="AE113" s="5">
        <f t="shared" si="82"/>
        <v>4</v>
      </c>
      <c r="AF113" s="5">
        <f t="shared" si="82"/>
        <v>3</v>
      </c>
      <c r="AG113" s="5">
        <f t="shared" si="82"/>
        <v>3</v>
      </c>
      <c r="AH113" s="5">
        <f t="shared" si="82"/>
        <v>4</v>
      </c>
      <c r="AI113" s="5">
        <f t="shared" si="82"/>
        <v>4</v>
      </c>
      <c r="AJ113" s="5">
        <f t="shared" si="82"/>
        <v>1</v>
      </c>
      <c r="AM113" s="5">
        <f t="shared" ref="AM113:AS113" si="83">SUM(AM108:AM109)</f>
        <v>0</v>
      </c>
      <c r="AN113" s="5">
        <f t="shared" si="83"/>
        <v>6</v>
      </c>
      <c r="AO113" s="5">
        <f t="shared" si="83"/>
        <v>7</v>
      </c>
      <c r="AP113" s="5">
        <f t="shared" si="83"/>
        <v>7</v>
      </c>
      <c r="AQ113" s="5">
        <f t="shared" si="83"/>
        <v>7</v>
      </c>
      <c r="AR113" s="5">
        <f t="shared" si="83"/>
        <v>5</v>
      </c>
      <c r="AS113" s="5">
        <f t="shared" si="83"/>
        <v>2</v>
      </c>
    </row>
    <row r="114" spans="2:45" hidden="1" x14ac:dyDescent="0.2"/>
    <row r="115" spans="2:45" hidden="1" x14ac:dyDescent="0.2">
      <c r="B115" s="69"/>
    </row>
    <row r="116" spans="2:45" hidden="1" x14ac:dyDescent="0.2">
      <c r="B116" s="12"/>
    </row>
    <row r="117" spans="2:45" hidden="1" x14ac:dyDescent="0.2">
      <c r="B117" s="12"/>
    </row>
    <row r="118" spans="2:45" hidden="1" x14ac:dyDescent="0.2">
      <c r="B118" s="12"/>
    </row>
    <row r="119" spans="2:45" x14ac:dyDescent="0.2">
      <c r="B119" s="12"/>
    </row>
    <row r="120" spans="2:45" x14ac:dyDescent="0.2">
      <c r="B120" s="12"/>
      <c r="C120" s="70"/>
      <c r="D120" s="70"/>
      <c r="E120" s="70"/>
      <c r="F120" s="70"/>
      <c r="G120" s="70"/>
      <c r="H120" s="70"/>
      <c r="I120" s="70"/>
      <c r="J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</row>
    <row r="121" spans="2:45" x14ac:dyDescent="0.2">
      <c r="B121" s="12"/>
      <c r="C121" s="70"/>
      <c r="D121" s="70"/>
      <c r="E121" s="70"/>
      <c r="F121" s="70"/>
      <c r="G121" s="70"/>
      <c r="H121" s="70"/>
      <c r="I121" s="70"/>
      <c r="J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</row>
    <row r="122" spans="2:45" x14ac:dyDescent="0.2">
      <c r="B122" s="12"/>
      <c r="C122" s="70"/>
      <c r="D122" s="70"/>
      <c r="E122" s="70"/>
      <c r="F122" s="70"/>
      <c r="G122" s="70"/>
      <c r="H122" s="70"/>
      <c r="I122" s="70"/>
      <c r="J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</row>
    <row r="123" spans="2:45" x14ac:dyDescent="0.2">
      <c r="B123" s="68"/>
    </row>
    <row r="124" spans="2:45" x14ac:dyDescent="0.2">
      <c r="B124" s="69"/>
    </row>
    <row r="125" spans="2:45" x14ac:dyDescent="0.2">
      <c r="B125" s="12"/>
    </row>
    <row r="126" spans="2:45" x14ac:dyDescent="0.2">
      <c r="B126" s="12"/>
      <c r="C126" s="70"/>
      <c r="D126" s="70"/>
      <c r="E126" s="70"/>
      <c r="F126" s="70"/>
      <c r="G126" s="70"/>
      <c r="H126" s="70"/>
      <c r="I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</row>
    <row r="127" spans="2:45" x14ac:dyDescent="0.2">
      <c r="B127" s="12"/>
    </row>
    <row r="128" spans="2:45" x14ac:dyDescent="0.2">
      <c r="B128" s="12"/>
    </row>
    <row r="129" spans="2:2" x14ac:dyDescent="0.2">
      <c r="B129" s="12"/>
    </row>
    <row r="130" spans="2:2" x14ac:dyDescent="0.2">
      <c r="B130" s="12"/>
    </row>
  </sheetData>
  <mergeCells count="77">
    <mergeCell ref="AU9:AV9"/>
    <mergeCell ref="B2:AS2"/>
    <mergeCell ref="B3:AS3"/>
    <mergeCell ref="B4:AS4"/>
    <mergeCell ref="AU7:AV7"/>
    <mergeCell ref="AU8:AV8"/>
    <mergeCell ref="AU10:AV10"/>
    <mergeCell ref="B11:B17"/>
    <mergeCell ref="K11:K17"/>
    <mergeCell ref="T11:T17"/>
    <mergeCell ref="AC11:AC17"/>
    <mergeCell ref="AL11:AL17"/>
    <mergeCell ref="AU27:AV27"/>
    <mergeCell ref="AU28:AV28"/>
    <mergeCell ref="AU29:AV29"/>
    <mergeCell ref="AU30:AV30"/>
    <mergeCell ref="B31:B37"/>
    <mergeCell ref="K31:K37"/>
    <mergeCell ref="T31:T37"/>
    <mergeCell ref="AC31:AC37"/>
    <mergeCell ref="AL31:AL37"/>
    <mergeCell ref="AU53:AV53"/>
    <mergeCell ref="AU54:AV54"/>
    <mergeCell ref="AU55:AV55"/>
    <mergeCell ref="AU56:AV56"/>
    <mergeCell ref="B57:B63"/>
    <mergeCell ref="K57:K63"/>
    <mergeCell ref="T57:T63"/>
    <mergeCell ref="AC57:AC63"/>
    <mergeCell ref="AL57:AL63"/>
    <mergeCell ref="B81:B87"/>
    <mergeCell ref="U81:AA81"/>
    <mergeCell ref="AG81:AH81"/>
    <mergeCell ref="AI81:AJ81"/>
    <mergeCell ref="AR83:AS83"/>
    <mergeCell ref="AK81:AL81"/>
    <mergeCell ref="AO81:AQ81"/>
    <mergeCell ref="AR81:AS81"/>
    <mergeCell ref="AG82:AH82"/>
    <mergeCell ref="AK82:AL82"/>
    <mergeCell ref="AO82:AQ82"/>
    <mergeCell ref="AR82:AS82"/>
    <mergeCell ref="AK83:AL83"/>
    <mergeCell ref="AO83:AQ83"/>
    <mergeCell ref="AD85:AF85"/>
    <mergeCell ref="AG85:AH85"/>
    <mergeCell ref="AO85:AQ85"/>
    <mergeCell ref="AR85:AS85"/>
    <mergeCell ref="AO84:AQ84"/>
    <mergeCell ref="AU77:AV77"/>
    <mergeCell ref="AU78:AV78"/>
    <mergeCell ref="AU79:AV79"/>
    <mergeCell ref="AU80:AV80"/>
    <mergeCell ref="AR84:AS84"/>
    <mergeCell ref="AI87:AJ87"/>
    <mergeCell ref="AK87:AL87"/>
    <mergeCell ref="AI86:AJ86"/>
    <mergeCell ref="AI82:AJ82"/>
    <mergeCell ref="AI83:AJ83"/>
    <mergeCell ref="AI84:AJ84"/>
    <mergeCell ref="AK84:AL84"/>
    <mergeCell ref="AK86:AL86"/>
    <mergeCell ref="AI85:AJ85"/>
    <mergeCell ref="AK85:AL85"/>
    <mergeCell ref="W89:X89"/>
    <mergeCell ref="L81:Q81"/>
    <mergeCell ref="U86:AA86"/>
    <mergeCell ref="AD86:AF86"/>
    <mergeCell ref="AG86:AH86"/>
    <mergeCell ref="AC81:AF81"/>
    <mergeCell ref="W84:X84"/>
    <mergeCell ref="AD83:AF83"/>
    <mergeCell ref="AG83:AH83"/>
    <mergeCell ref="AD87:AF87"/>
    <mergeCell ref="AG87:AH87"/>
    <mergeCell ref="AD84:AF84"/>
    <mergeCell ref="AG84:AH84"/>
  </mergeCells>
  <conditionalFormatting sqref="AG82:AJ86">
    <cfRule type="cellIs" dxfId="7" priority="3" stopIfTrue="1" operator="lessThan">
      <formula>0</formula>
    </cfRule>
  </conditionalFormatting>
  <conditionalFormatting sqref="AR82:AS85">
    <cfRule type="cellIs" dxfId="6" priority="2" stopIfTrue="1" operator="lessThan">
      <formula>0</formula>
    </cfRule>
  </conditionalFormatting>
  <printOptions horizontalCentered="1" verticalCentered="1"/>
  <pageMargins left="0.39374999999999999" right="0.39374999999999999" top="0.39374999999999999" bottom="0.39374999999999999" header="0.51180555555555562" footer="0.51180555555555562"/>
  <pageSetup paperSize="9" scale="71" firstPageNumber="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AT105"/>
  <sheetViews>
    <sheetView tabSelected="1" zoomScale="110" zoomScaleNormal="110" zoomScalePageLayoutView="110" workbookViewId="0">
      <selection activeCell="AX61" sqref="AX61"/>
    </sheetView>
  </sheetViews>
  <sheetFormatPr defaultColWidth="8.85546875" defaultRowHeight="12.75" x14ac:dyDescent="0.2"/>
  <cols>
    <col min="1" max="1" width="0.85546875" customWidth="1"/>
    <col min="2" max="45" width="3.7109375" customWidth="1"/>
  </cols>
  <sheetData>
    <row r="1" spans="1:4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6" ht="15.75" x14ac:dyDescent="0.2">
      <c r="A2" s="1"/>
      <c r="B2" s="196" t="s">
        <v>55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</row>
    <row r="3" spans="1:46" ht="18" x14ac:dyDescent="0.2">
      <c r="A3" s="3"/>
      <c r="B3" s="197" t="s">
        <v>79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</row>
    <row r="4" spans="1:46" ht="15" customHeight="1" x14ac:dyDescent="0.2">
      <c r="A4" s="3"/>
      <c r="B4" s="198" t="s">
        <v>180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</row>
    <row r="5" spans="1:46" x14ac:dyDescent="0.2">
      <c r="A5" s="1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</row>
    <row r="6" spans="1:46" x14ac:dyDescent="0.2">
      <c r="A6" s="5"/>
      <c r="B6" s="6"/>
      <c r="C6" s="7"/>
      <c r="D6" s="203">
        <v>2015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8"/>
      <c r="AN6" s="7"/>
      <c r="AO6" s="7"/>
      <c r="AP6" s="7"/>
      <c r="AQ6" s="7"/>
      <c r="AR6" s="7"/>
      <c r="AS6" s="7"/>
    </row>
    <row r="7" spans="1:46" hidden="1" x14ac:dyDescent="0.2">
      <c r="A7" s="5"/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V7" s="7"/>
      <c r="W7" s="8"/>
      <c r="X7" s="8"/>
      <c r="Y7" s="8"/>
      <c r="Z7" s="8"/>
      <c r="AA7" s="7"/>
      <c r="AB7" s="7"/>
      <c r="AC7" s="9"/>
      <c r="AD7" s="7"/>
      <c r="AE7" s="7">
        <v>2</v>
      </c>
      <c r="AF7" s="7">
        <v>2</v>
      </c>
      <c r="AG7" s="7">
        <v>2</v>
      </c>
      <c r="AH7" s="7">
        <v>1</v>
      </c>
      <c r="AI7" s="7">
        <v>1</v>
      </c>
      <c r="AJ7" s="7">
        <v>1</v>
      </c>
      <c r="AK7" s="7"/>
      <c r="AL7" s="7"/>
      <c r="AM7" s="8"/>
      <c r="AN7" s="7">
        <v>5</v>
      </c>
      <c r="AO7" s="7">
        <v>5</v>
      </c>
      <c r="AP7" s="7">
        <v>4</v>
      </c>
      <c r="AQ7" s="7">
        <v>3</v>
      </c>
      <c r="AR7" s="7">
        <v>4</v>
      </c>
      <c r="AS7" s="7">
        <v>1</v>
      </c>
      <c r="AT7">
        <f>SUM(C7:AS7)</f>
        <v>31</v>
      </c>
    </row>
    <row r="8" spans="1:46" hidden="1" x14ac:dyDescent="0.2">
      <c r="A8" s="5"/>
      <c r="B8" s="6" t="s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8"/>
      <c r="AN8" s="7"/>
      <c r="AO8" s="7"/>
      <c r="AP8" s="7"/>
      <c r="AQ8" s="7"/>
      <c r="AR8" s="7"/>
      <c r="AS8" s="7"/>
      <c r="AT8">
        <f>SUM(C8:AS8)</f>
        <v>0</v>
      </c>
    </row>
    <row r="9" spans="1:46" hidden="1" x14ac:dyDescent="0.2">
      <c r="A9" s="5"/>
      <c r="B9" s="6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7"/>
      <c r="W9" s="7"/>
      <c r="X9" s="7"/>
      <c r="Y9" s="7"/>
      <c r="Z9" s="7"/>
      <c r="AA9" s="7"/>
      <c r="AB9" s="7"/>
      <c r="AC9" s="9"/>
      <c r="AD9" s="7"/>
      <c r="AE9" s="7"/>
      <c r="AF9" s="7"/>
      <c r="AG9" s="7"/>
      <c r="AH9" s="7"/>
      <c r="AI9" s="7"/>
      <c r="AJ9" s="7"/>
      <c r="AK9" s="7"/>
      <c r="AL9" s="7"/>
      <c r="AM9" s="8"/>
      <c r="AN9" s="7"/>
      <c r="AO9" s="7"/>
      <c r="AP9" s="7"/>
      <c r="AQ9" s="7"/>
      <c r="AR9" s="7"/>
      <c r="AS9" s="7"/>
      <c r="AT9">
        <f>SUM(C9:AS9)</f>
        <v>0</v>
      </c>
    </row>
    <row r="10" spans="1:46" hidden="1" x14ac:dyDescent="0.2">
      <c r="A10" s="5"/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9"/>
      <c r="L10" s="46"/>
      <c r="M10" s="46"/>
      <c r="N10" s="46"/>
      <c r="O10" s="46"/>
      <c r="P10" s="46"/>
      <c r="Q10" s="46"/>
      <c r="R10" s="46"/>
      <c r="S10" s="46"/>
      <c r="T10" s="9"/>
      <c r="U10" s="46"/>
      <c r="V10" s="46"/>
      <c r="W10" s="46"/>
      <c r="X10" s="46"/>
      <c r="Y10" s="46"/>
      <c r="Z10" s="46"/>
      <c r="AA10" s="46"/>
      <c r="AB10" s="7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7"/>
      <c r="AO10" s="7"/>
      <c r="AP10" s="7"/>
      <c r="AQ10" s="7"/>
      <c r="AR10" s="7"/>
      <c r="AS10" s="7"/>
      <c r="AT10">
        <f>SUM(C10:AS10)</f>
        <v>0</v>
      </c>
    </row>
    <row r="11" spans="1:46" x14ac:dyDescent="0.2">
      <c r="A11" s="1"/>
      <c r="B11" s="191" t="s">
        <v>167</v>
      </c>
      <c r="C11" s="64" t="s">
        <v>5</v>
      </c>
      <c r="D11" s="48" t="s">
        <v>6</v>
      </c>
      <c r="E11" s="11" t="s">
        <v>7</v>
      </c>
      <c r="F11" s="11" t="s">
        <v>8</v>
      </c>
      <c r="G11" s="11" t="s">
        <v>8</v>
      </c>
      <c r="H11" s="11" t="s">
        <v>6</v>
      </c>
      <c r="I11" s="11" t="s">
        <v>6</v>
      </c>
      <c r="J11" s="1"/>
      <c r="K11" s="191" t="s">
        <v>168</v>
      </c>
      <c r="L11" s="64" t="s">
        <v>5</v>
      </c>
      <c r="M11" s="48" t="s">
        <v>6</v>
      </c>
      <c r="N11" s="11" t="s">
        <v>7</v>
      </c>
      <c r="O11" s="11" t="s">
        <v>8</v>
      </c>
      <c r="P11" s="11" t="s">
        <v>8</v>
      </c>
      <c r="Q11" s="11" t="s">
        <v>6</v>
      </c>
      <c r="R11" s="11" t="s">
        <v>6</v>
      </c>
      <c r="S11" s="1"/>
      <c r="T11" s="191" t="s">
        <v>169</v>
      </c>
      <c r="U11" s="64" t="s">
        <v>5</v>
      </c>
      <c r="V11" s="48" t="s">
        <v>6</v>
      </c>
      <c r="W11" s="11" t="s">
        <v>7</v>
      </c>
      <c r="X11" s="11" t="s">
        <v>8</v>
      </c>
      <c r="Y11" s="11" t="s">
        <v>8</v>
      </c>
      <c r="Z11" s="11" t="s">
        <v>6</v>
      </c>
      <c r="AA11" s="11" t="s">
        <v>6</v>
      </c>
      <c r="AB11" s="13"/>
      <c r="AC11" s="191" t="s">
        <v>69</v>
      </c>
      <c r="AD11" s="64" t="s">
        <v>5</v>
      </c>
      <c r="AE11" s="48" t="s">
        <v>6</v>
      </c>
      <c r="AF11" s="11" t="s">
        <v>7</v>
      </c>
      <c r="AG11" s="11" t="s">
        <v>8</v>
      </c>
      <c r="AH11" s="11" t="s">
        <v>8</v>
      </c>
      <c r="AI11" s="11" t="s">
        <v>6</v>
      </c>
      <c r="AJ11" s="11" t="s">
        <v>6</v>
      </c>
      <c r="AK11" s="13"/>
      <c r="AL11" s="194" t="s">
        <v>11</v>
      </c>
      <c r="AM11" s="11" t="s">
        <v>5</v>
      </c>
      <c r="AN11" s="11" t="s">
        <v>6</v>
      </c>
      <c r="AO11" s="11" t="s">
        <v>7</v>
      </c>
      <c r="AP11" s="11" t="s">
        <v>8</v>
      </c>
      <c r="AQ11" s="11" t="s">
        <v>8</v>
      </c>
      <c r="AR11" s="11" t="s">
        <v>6</v>
      </c>
      <c r="AS11" s="11" t="s">
        <v>6</v>
      </c>
    </row>
    <row r="12" spans="1:46" x14ac:dyDescent="0.2">
      <c r="A12" s="1"/>
      <c r="B12" s="191"/>
      <c r="C12" s="14"/>
      <c r="D12" s="14"/>
      <c r="E12" s="14"/>
      <c r="F12" s="14"/>
      <c r="G12" s="14"/>
      <c r="H12" s="84">
        <v>1</v>
      </c>
      <c r="I12" s="15">
        <f t="shared" ref="E12:I16" si="0">H12+1</f>
        <v>2</v>
      </c>
      <c r="J12" s="12"/>
      <c r="K12" s="191"/>
      <c r="L12" s="15"/>
      <c r="M12" s="83">
        <v>1</v>
      </c>
      <c r="N12" s="83">
        <f>M12+1</f>
        <v>2</v>
      </c>
      <c r="O12" s="83">
        <f>N12+1</f>
        <v>3</v>
      </c>
      <c r="P12" s="83">
        <f>O12+1</f>
        <v>4</v>
      </c>
      <c r="Q12" s="83">
        <f>P12+1</f>
        <v>5</v>
      </c>
      <c r="R12" s="15">
        <f t="shared" ref="Q12:R15" si="1">Q12+1</f>
        <v>6</v>
      </c>
      <c r="S12" s="12"/>
      <c r="T12" s="191"/>
      <c r="U12" s="15"/>
      <c r="V12" s="117"/>
      <c r="W12" s="83">
        <f t="shared" ref="W12:AA16" si="2">V12+1</f>
        <v>1</v>
      </c>
      <c r="X12" s="83">
        <f t="shared" si="2"/>
        <v>2</v>
      </c>
      <c r="Y12" s="83">
        <f t="shared" si="2"/>
        <v>3</v>
      </c>
      <c r="Z12" s="83">
        <f t="shared" si="2"/>
        <v>4</v>
      </c>
      <c r="AA12" s="15">
        <f t="shared" si="2"/>
        <v>5</v>
      </c>
      <c r="AB12" s="13"/>
      <c r="AC12" s="191"/>
      <c r="AD12" s="94">
        <v>0</v>
      </c>
      <c r="AE12" s="15"/>
      <c r="AF12" s="15"/>
      <c r="AG12" s="15"/>
      <c r="AH12" s="15"/>
      <c r="AI12" s="83">
        <f t="shared" ref="AE12:AJ16" si="3">AH12+1</f>
        <v>1</v>
      </c>
      <c r="AJ12" s="15">
        <f t="shared" si="3"/>
        <v>2</v>
      </c>
      <c r="AK12" s="80"/>
      <c r="AL12" s="194"/>
      <c r="AM12" s="17">
        <f t="shared" ref="AM12:AS14" si="4">AL12+1</f>
        <v>1</v>
      </c>
      <c r="AN12" s="101">
        <f t="shared" si="4"/>
        <v>2</v>
      </c>
      <c r="AO12" s="101">
        <f t="shared" si="4"/>
        <v>3</v>
      </c>
      <c r="AP12" s="101">
        <f t="shared" si="4"/>
        <v>4</v>
      </c>
      <c r="AQ12" s="101">
        <f t="shared" si="4"/>
        <v>5</v>
      </c>
      <c r="AR12" s="101">
        <f t="shared" si="4"/>
        <v>6</v>
      </c>
      <c r="AS12" s="15">
        <f t="shared" si="4"/>
        <v>7</v>
      </c>
    </row>
    <row r="13" spans="1:46" x14ac:dyDescent="0.2">
      <c r="A13" s="1"/>
      <c r="B13" s="193"/>
      <c r="C13" s="15">
        <f>I12+1</f>
        <v>3</v>
      </c>
      <c r="D13" s="18">
        <f>C13+1</f>
        <v>4</v>
      </c>
      <c r="E13" s="18">
        <f>D13+1</f>
        <v>5</v>
      </c>
      <c r="F13" s="18">
        <f>E13+1</f>
        <v>6</v>
      </c>
      <c r="G13" s="18">
        <f t="shared" si="0"/>
        <v>7</v>
      </c>
      <c r="H13" s="18">
        <f t="shared" si="0"/>
        <v>8</v>
      </c>
      <c r="I13" s="18">
        <f t="shared" si="0"/>
        <v>9</v>
      </c>
      <c r="J13" s="12"/>
      <c r="K13" s="193"/>
      <c r="L13" s="15">
        <f>R12+1</f>
        <v>7</v>
      </c>
      <c r="M13" s="103">
        <f t="shared" ref="M13:P16" si="5">L13+1</f>
        <v>8</v>
      </c>
      <c r="N13" s="17">
        <f t="shared" si="5"/>
        <v>9</v>
      </c>
      <c r="O13" s="103">
        <f t="shared" si="5"/>
        <v>10</v>
      </c>
      <c r="P13" s="83">
        <f t="shared" si="5"/>
        <v>11</v>
      </c>
      <c r="Q13" s="83">
        <f t="shared" si="1"/>
        <v>12</v>
      </c>
      <c r="R13" s="15">
        <f t="shared" si="1"/>
        <v>13</v>
      </c>
      <c r="S13" s="15"/>
      <c r="T13" s="193"/>
      <c r="U13" s="15">
        <f>AA12+1</f>
        <v>6</v>
      </c>
      <c r="V13" s="83">
        <f>U13+1</f>
        <v>7</v>
      </c>
      <c r="W13" s="83">
        <f t="shared" si="2"/>
        <v>8</v>
      </c>
      <c r="X13" s="83">
        <f t="shared" si="2"/>
        <v>9</v>
      </c>
      <c r="Y13" s="83">
        <f t="shared" si="2"/>
        <v>10</v>
      </c>
      <c r="Z13" s="83">
        <f t="shared" si="2"/>
        <v>11</v>
      </c>
      <c r="AA13" s="83">
        <f t="shared" si="2"/>
        <v>12</v>
      </c>
      <c r="AB13" s="80"/>
      <c r="AC13" s="191"/>
      <c r="AD13" s="15">
        <f>AJ12+1</f>
        <v>3</v>
      </c>
      <c r="AE13" s="39">
        <f t="shared" si="3"/>
        <v>4</v>
      </c>
      <c r="AF13" s="39">
        <f t="shared" si="3"/>
        <v>5</v>
      </c>
      <c r="AG13" s="18">
        <f t="shared" si="3"/>
        <v>6</v>
      </c>
      <c r="AH13" s="18">
        <f t="shared" si="3"/>
        <v>7</v>
      </c>
      <c r="AI13" s="18">
        <f t="shared" si="3"/>
        <v>8</v>
      </c>
      <c r="AJ13" s="18">
        <f t="shared" si="3"/>
        <v>9</v>
      </c>
      <c r="AK13" s="13"/>
      <c r="AL13" s="195"/>
      <c r="AM13" s="15">
        <f>AS12+1</f>
        <v>8</v>
      </c>
      <c r="AN13" s="101">
        <f t="shared" ref="AN13:AP13" si="6">AM13+1</f>
        <v>9</v>
      </c>
      <c r="AO13" s="101">
        <f t="shared" si="6"/>
        <v>10</v>
      </c>
      <c r="AP13" s="101">
        <f t="shared" si="6"/>
        <v>11</v>
      </c>
      <c r="AQ13" s="101">
        <f t="shared" si="4"/>
        <v>12</v>
      </c>
      <c r="AR13" s="101">
        <f t="shared" si="4"/>
        <v>13</v>
      </c>
      <c r="AS13" s="15">
        <f t="shared" si="4"/>
        <v>14</v>
      </c>
    </row>
    <row r="14" spans="1:46" ht="13.5" thickBot="1" x14ac:dyDescent="0.25">
      <c r="A14" s="1"/>
      <c r="B14" s="193"/>
      <c r="C14" s="18">
        <f>I13+1</f>
        <v>10</v>
      </c>
      <c r="D14" s="18">
        <f>C14+1</f>
        <v>11</v>
      </c>
      <c r="E14" s="18">
        <f t="shared" si="0"/>
        <v>12</v>
      </c>
      <c r="F14" s="18">
        <f t="shared" si="0"/>
        <v>13</v>
      </c>
      <c r="G14" s="18">
        <f t="shared" si="0"/>
        <v>14</v>
      </c>
      <c r="H14" s="18">
        <f t="shared" si="0"/>
        <v>15</v>
      </c>
      <c r="I14" s="18">
        <f t="shared" si="0"/>
        <v>16</v>
      </c>
      <c r="J14" s="12"/>
      <c r="K14" s="193"/>
      <c r="L14" s="15">
        <f>R13+1</f>
        <v>14</v>
      </c>
      <c r="M14" s="83">
        <f t="shared" si="5"/>
        <v>15</v>
      </c>
      <c r="N14" s="83">
        <f t="shared" si="5"/>
        <v>16</v>
      </c>
      <c r="O14" s="83">
        <f t="shared" si="5"/>
        <v>17</v>
      </c>
      <c r="P14" s="83">
        <f t="shared" si="5"/>
        <v>18</v>
      </c>
      <c r="Q14" s="83">
        <f t="shared" si="1"/>
        <v>19</v>
      </c>
      <c r="R14" s="83">
        <f t="shared" si="1"/>
        <v>20</v>
      </c>
      <c r="S14" s="15"/>
      <c r="T14" s="193"/>
      <c r="U14" s="15">
        <f>AA13+1</f>
        <v>13</v>
      </c>
      <c r="V14" s="83">
        <f>U14+1</f>
        <v>14</v>
      </c>
      <c r="W14" s="167">
        <f t="shared" si="2"/>
        <v>15</v>
      </c>
      <c r="X14" s="83">
        <f t="shared" si="2"/>
        <v>16</v>
      </c>
      <c r="Y14" s="83">
        <f t="shared" si="2"/>
        <v>17</v>
      </c>
      <c r="Z14" s="83">
        <f t="shared" si="2"/>
        <v>18</v>
      </c>
      <c r="AA14" s="15">
        <f t="shared" si="2"/>
        <v>19</v>
      </c>
      <c r="AB14" s="80"/>
      <c r="AC14" s="191"/>
      <c r="AD14" s="18">
        <f>AJ13+1</f>
        <v>10</v>
      </c>
      <c r="AE14" s="18">
        <f t="shared" si="3"/>
        <v>11</v>
      </c>
      <c r="AF14" s="18">
        <f t="shared" si="3"/>
        <v>12</v>
      </c>
      <c r="AG14" s="18">
        <f t="shared" si="3"/>
        <v>13</v>
      </c>
      <c r="AH14" s="18">
        <f t="shared" si="3"/>
        <v>14</v>
      </c>
      <c r="AI14" s="18">
        <f t="shared" si="3"/>
        <v>15</v>
      </c>
      <c r="AJ14" s="18">
        <f t="shared" si="3"/>
        <v>16</v>
      </c>
      <c r="AK14" s="13"/>
      <c r="AL14" s="195"/>
      <c r="AM14" s="15">
        <f>AS13+1</f>
        <v>15</v>
      </c>
      <c r="AN14" s="101">
        <f t="shared" ref="AN14" si="7">AM14+1</f>
        <v>16</v>
      </c>
      <c r="AO14" s="101">
        <f t="shared" ref="AO14" si="8">AN14+1</f>
        <v>17</v>
      </c>
      <c r="AP14" s="101">
        <f t="shared" ref="AP14" si="9">AO14+1</f>
        <v>18</v>
      </c>
      <c r="AQ14" s="101">
        <f t="shared" ref="AQ14" si="10">AP14+1</f>
        <v>19</v>
      </c>
      <c r="AR14" s="101">
        <f t="shared" ref="AR14:AR15" si="11">AQ14+1</f>
        <v>20</v>
      </c>
      <c r="AS14" s="101">
        <f t="shared" si="4"/>
        <v>21</v>
      </c>
    </row>
    <row r="15" spans="1:46" ht="13.5" thickBot="1" x14ac:dyDescent="0.25">
      <c r="A15" s="1"/>
      <c r="B15" s="193"/>
      <c r="C15" s="18">
        <f>I14+1</f>
        <v>17</v>
      </c>
      <c r="D15" s="18">
        <f>C15+1</f>
        <v>18</v>
      </c>
      <c r="E15" s="18">
        <f t="shared" si="0"/>
        <v>19</v>
      </c>
      <c r="F15" s="18">
        <f t="shared" si="0"/>
        <v>20</v>
      </c>
      <c r="G15" s="18">
        <f t="shared" si="0"/>
        <v>21</v>
      </c>
      <c r="H15" s="18">
        <f t="shared" si="0"/>
        <v>22</v>
      </c>
      <c r="I15" s="18">
        <f t="shared" si="0"/>
        <v>23</v>
      </c>
      <c r="J15" s="12"/>
      <c r="K15" s="193"/>
      <c r="L15" s="15">
        <f>R14+1</f>
        <v>21</v>
      </c>
      <c r="M15" s="83">
        <f t="shared" si="5"/>
        <v>22</v>
      </c>
      <c r="N15" s="83">
        <f t="shared" si="5"/>
        <v>23</v>
      </c>
      <c r="O15" s="83">
        <f t="shared" si="5"/>
        <v>24</v>
      </c>
      <c r="P15" s="83">
        <f t="shared" si="5"/>
        <v>25</v>
      </c>
      <c r="Q15" s="83">
        <f t="shared" si="1"/>
        <v>26</v>
      </c>
      <c r="R15" s="15">
        <f t="shared" si="1"/>
        <v>27</v>
      </c>
      <c r="S15" s="15"/>
      <c r="T15" s="193"/>
      <c r="U15" s="15">
        <f>AA14+1</f>
        <v>20</v>
      </c>
      <c r="V15" s="83">
        <f>U15+1</f>
        <v>21</v>
      </c>
      <c r="W15" s="83">
        <f t="shared" si="2"/>
        <v>22</v>
      </c>
      <c r="X15" s="83">
        <f t="shared" si="2"/>
        <v>23</v>
      </c>
      <c r="Y15" s="103">
        <f t="shared" si="2"/>
        <v>24</v>
      </c>
      <c r="Z15" s="84">
        <f t="shared" si="2"/>
        <v>25</v>
      </c>
      <c r="AA15" s="15">
        <f t="shared" si="2"/>
        <v>26</v>
      </c>
      <c r="AB15" s="80"/>
      <c r="AC15" s="191"/>
      <c r="AD15" s="18">
        <f>AJ14+1</f>
        <v>17</v>
      </c>
      <c r="AE15" s="122">
        <f t="shared" si="3"/>
        <v>18</v>
      </c>
      <c r="AF15" s="122">
        <f t="shared" si="3"/>
        <v>19</v>
      </c>
      <c r="AG15" s="122">
        <f t="shared" si="3"/>
        <v>20</v>
      </c>
      <c r="AH15" s="17">
        <f t="shared" si="3"/>
        <v>21</v>
      </c>
      <c r="AI15" s="103">
        <f t="shared" si="3"/>
        <v>22</v>
      </c>
      <c r="AJ15" s="15">
        <f t="shared" si="3"/>
        <v>23</v>
      </c>
      <c r="AK15" s="13"/>
      <c r="AL15" s="195"/>
      <c r="AM15" s="15">
        <f>AS14+1</f>
        <v>22</v>
      </c>
      <c r="AN15" s="101">
        <f t="shared" ref="AN15" si="12">AM15+1</f>
        <v>23</v>
      </c>
      <c r="AO15" s="101">
        <f t="shared" ref="AO15" si="13">AN15+1</f>
        <v>24</v>
      </c>
      <c r="AP15" s="101">
        <f t="shared" ref="AP15" si="14">AO15+1</f>
        <v>25</v>
      </c>
      <c r="AQ15" s="17">
        <f t="shared" ref="AQ15:AS15" si="15">AP15+1</f>
        <v>26</v>
      </c>
      <c r="AR15" s="101">
        <f t="shared" si="11"/>
        <v>27</v>
      </c>
      <c r="AS15" s="15">
        <f t="shared" si="15"/>
        <v>28</v>
      </c>
    </row>
    <row r="16" spans="1:46" x14ac:dyDescent="0.2">
      <c r="A16" s="1"/>
      <c r="B16" s="193"/>
      <c r="C16" s="18">
        <f>I15+1</f>
        <v>24</v>
      </c>
      <c r="D16" s="83">
        <f>C16+1</f>
        <v>25</v>
      </c>
      <c r="E16" s="83">
        <f t="shared" si="0"/>
        <v>26</v>
      </c>
      <c r="F16" s="83">
        <f t="shared" si="0"/>
        <v>27</v>
      </c>
      <c r="G16" s="83">
        <f t="shared" si="0"/>
        <v>28</v>
      </c>
      <c r="H16" s="83">
        <f t="shared" si="0"/>
        <v>29</v>
      </c>
      <c r="I16" s="83">
        <f t="shared" si="0"/>
        <v>30</v>
      </c>
      <c r="J16" s="12"/>
      <c r="K16" s="193"/>
      <c r="L16" s="15">
        <f>R15+1</f>
        <v>28</v>
      </c>
      <c r="M16" s="83">
        <f t="shared" si="5"/>
        <v>29</v>
      </c>
      <c r="N16" s="52"/>
      <c r="O16" s="22"/>
      <c r="P16" s="22"/>
      <c r="Q16" s="22"/>
      <c r="R16" s="22"/>
      <c r="S16" s="15"/>
      <c r="T16" s="193"/>
      <c r="U16" s="15">
        <f>AA15+1</f>
        <v>27</v>
      </c>
      <c r="V16" s="83">
        <f>U16+1</f>
        <v>28</v>
      </c>
      <c r="W16" s="83">
        <f t="shared" si="2"/>
        <v>29</v>
      </c>
      <c r="X16" s="83">
        <f t="shared" si="2"/>
        <v>30</v>
      </c>
      <c r="Y16" s="83">
        <f t="shared" si="2"/>
        <v>31</v>
      </c>
      <c r="Z16" s="93">
        <f t="shared" si="2"/>
        <v>32</v>
      </c>
      <c r="AA16" s="93">
        <f t="shared" si="2"/>
        <v>33</v>
      </c>
      <c r="AB16" s="80"/>
      <c r="AC16" s="191"/>
      <c r="AD16" s="15">
        <f>AJ15+1</f>
        <v>24</v>
      </c>
      <c r="AE16" s="101">
        <f>AD16+1</f>
        <v>25</v>
      </c>
      <c r="AF16" s="101">
        <f>AE16+1</f>
        <v>26</v>
      </c>
      <c r="AG16" s="101">
        <f>AF16+1</f>
        <v>27</v>
      </c>
      <c r="AH16" s="101">
        <f t="shared" si="3"/>
        <v>28</v>
      </c>
      <c r="AI16" s="101">
        <f>AH16+1</f>
        <v>29</v>
      </c>
      <c r="AJ16" s="101">
        <f>AI16+1</f>
        <v>30</v>
      </c>
      <c r="AK16" s="13"/>
      <c r="AL16" s="195"/>
      <c r="AM16" s="15">
        <f>AS15+1</f>
        <v>29</v>
      </c>
      <c r="AN16" s="101">
        <f t="shared" ref="AN16" si="16">AM16+1</f>
        <v>30</v>
      </c>
      <c r="AO16" s="101">
        <f t="shared" ref="AO16" si="17">AN16+1</f>
        <v>31</v>
      </c>
      <c r="AP16" s="118"/>
      <c r="AQ16" s="118"/>
      <c r="AR16" s="118"/>
      <c r="AS16" s="118"/>
    </row>
    <row r="17" spans="1:46" x14ac:dyDescent="0.2">
      <c r="A17" s="1"/>
      <c r="B17" s="191"/>
      <c r="C17" s="52">
        <f>I16+1</f>
        <v>31</v>
      </c>
      <c r="D17" s="52"/>
      <c r="E17" s="52"/>
      <c r="F17" s="22"/>
      <c r="G17" s="22"/>
      <c r="H17" s="22"/>
      <c r="I17" s="22"/>
      <c r="J17" s="12"/>
      <c r="K17" s="191"/>
      <c r="L17" s="12"/>
      <c r="M17" s="12"/>
      <c r="N17" s="12"/>
      <c r="O17" s="12"/>
      <c r="P17" s="12"/>
      <c r="Q17" s="12"/>
      <c r="R17" s="12"/>
      <c r="S17" s="12"/>
      <c r="T17" s="191"/>
      <c r="U17" s="12"/>
      <c r="V17" s="12"/>
      <c r="W17" s="12"/>
      <c r="X17" s="12"/>
      <c r="Y17" s="12"/>
      <c r="Z17" s="12"/>
      <c r="AA17" s="12"/>
      <c r="AB17" s="81"/>
      <c r="AC17" s="191"/>
      <c r="AD17" s="52"/>
      <c r="AE17" s="52"/>
      <c r="AF17" s="52"/>
      <c r="AG17" s="22"/>
      <c r="AH17" s="22"/>
      <c r="AI17" s="22"/>
      <c r="AJ17" s="22"/>
      <c r="AK17" s="13"/>
      <c r="AL17" s="194"/>
      <c r="AM17" s="20"/>
      <c r="AN17" s="20"/>
      <c r="AO17" s="20"/>
      <c r="AP17" s="20"/>
      <c r="AQ17" s="20"/>
      <c r="AR17" s="20"/>
      <c r="AS17" s="20"/>
    </row>
    <row r="18" spans="1:46" x14ac:dyDescent="0.2">
      <c r="A18" s="12"/>
      <c r="B18" s="176"/>
      <c r="C18" s="23" t="s">
        <v>12</v>
      </c>
      <c r="D18" s="20"/>
      <c r="E18" s="22"/>
      <c r="F18" s="22"/>
      <c r="G18" s="22"/>
      <c r="H18" s="22"/>
      <c r="I18" s="22"/>
      <c r="J18" s="23"/>
      <c r="K18" s="176"/>
      <c r="L18" s="23" t="s">
        <v>95</v>
      </c>
      <c r="M18" s="20"/>
      <c r="N18" s="22"/>
      <c r="O18" s="22"/>
      <c r="P18" s="22"/>
      <c r="Q18" s="22"/>
      <c r="R18" s="22"/>
      <c r="S18" s="23"/>
      <c r="T18" s="12"/>
      <c r="U18" s="125" t="s">
        <v>210</v>
      </c>
      <c r="V18" s="12"/>
      <c r="W18" s="12"/>
      <c r="X18" s="12"/>
      <c r="Y18" s="12"/>
      <c r="Z18" s="12"/>
      <c r="AA18" s="12"/>
      <c r="AB18" s="12"/>
      <c r="AC18" s="12"/>
      <c r="AD18" s="169" t="s">
        <v>201</v>
      </c>
      <c r="AE18" s="12"/>
      <c r="AF18" s="12"/>
      <c r="AG18" s="12"/>
      <c r="AH18" s="12"/>
      <c r="AI18" s="12"/>
      <c r="AJ18" s="12"/>
      <c r="AK18" s="28"/>
      <c r="AL18" s="23"/>
      <c r="AM18" s="23" t="s">
        <v>14</v>
      </c>
      <c r="AN18" s="29"/>
      <c r="AO18" s="23"/>
      <c r="AP18" s="23"/>
      <c r="AQ18" s="23"/>
      <c r="AR18" s="23"/>
      <c r="AS18" s="23"/>
    </row>
    <row r="19" spans="1:46" x14ac:dyDescent="0.2">
      <c r="A19" s="12"/>
      <c r="B19" s="12"/>
      <c r="C19" s="85" t="s">
        <v>176</v>
      </c>
      <c r="D19" s="24"/>
      <c r="E19" s="25"/>
      <c r="F19" s="25"/>
      <c r="G19" s="25"/>
      <c r="H19" s="25"/>
      <c r="I19" s="25"/>
      <c r="J19" s="12"/>
      <c r="K19" s="12"/>
      <c r="L19" s="23" t="s">
        <v>96</v>
      </c>
      <c r="M19" s="24"/>
      <c r="N19" s="25"/>
      <c r="O19" s="25"/>
      <c r="P19" s="25"/>
      <c r="Q19" s="25"/>
      <c r="R19" s="25"/>
      <c r="S19" s="12"/>
      <c r="T19" s="12"/>
      <c r="V19" s="12"/>
      <c r="W19" s="12"/>
      <c r="X19" s="12"/>
      <c r="Y19" s="12"/>
      <c r="Z19" s="12"/>
      <c r="AA19" s="12"/>
      <c r="AB19" s="12"/>
      <c r="AC19" s="12"/>
      <c r="AD19" s="74" t="s">
        <v>202</v>
      </c>
      <c r="AE19" s="12"/>
      <c r="AF19" s="12"/>
      <c r="AG19" s="12"/>
      <c r="AH19" s="12"/>
      <c r="AI19" s="12"/>
      <c r="AJ19" s="12"/>
      <c r="AK19" s="28"/>
      <c r="AL19" s="30"/>
      <c r="AM19" s="23" t="s">
        <v>85</v>
      </c>
      <c r="AN19" s="31"/>
      <c r="AO19" s="32"/>
      <c r="AP19" s="32"/>
      <c r="AQ19" s="32"/>
      <c r="AR19" s="32"/>
      <c r="AS19" s="32"/>
    </row>
    <row r="20" spans="1:46" x14ac:dyDescent="0.2">
      <c r="A20" s="12"/>
      <c r="B20" s="25"/>
      <c r="C20" s="125" t="s">
        <v>104</v>
      </c>
      <c r="D20" s="24"/>
      <c r="E20" s="25"/>
      <c r="F20" s="25"/>
      <c r="G20" s="25"/>
      <c r="H20" s="25"/>
      <c r="I20" s="25"/>
      <c r="J20" s="12"/>
      <c r="K20" s="25"/>
      <c r="L20" s="125" t="s">
        <v>199</v>
      </c>
      <c r="M20" s="12"/>
      <c r="N20" s="25"/>
      <c r="O20" s="25"/>
      <c r="P20" s="25"/>
      <c r="Q20" s="25"/>
      <c r="R20" s="25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85" t="s">
        <v>203</v>
      </c>
      <c r="AE20" s="12"/>
      <c r="AF20" s="12"/>
      <c r="AG20" s="12"/>
      <c r="AH20" s="12"/>
      <c r="AI20" s="12"/>
      <c r="AJ20" s="12"/>
      <c r="AK20" s="28"/>
      <c r="AL20" s="30"/>
      <c r="AM20" s="125" t="s">
        <v>212</v>
      </c>
      <c r="AN20" s="31"/>
      <c r="AO20" s="32"/>
      <c r="AP20" s="32"/>
      <c r="AQ20" s="32"/>
      <c r="AR20" s="32"/>
      <c r="AS20" s="32"/>
    </row>
    <row r="21" spans="1:46" x14ac:dyDescent="0.2">
      <c r="A21" s="12"/>
      <c r="B21" s="12"/>
      <c r="C21" s="74"/>
      <c r="D21" s="24"/>
      <c r="E21" s="25"/>
      <c r="F21" s="25"/>
      <c r="G21" s="25"/>
      <c r="H21" s="25"/>
      <c r="I21" s="25"/>
      <c r="J21" s="12"/>
      <c r="K21" s="25"/>
      <c r="L21" s="74"/>
      <c r="M21" s="24"/>
      <c r="N21" s="25"/>
      <c r="O21" s="25"/>
      <c r="P21" s="25"/>
      <c r="Q21" s="25"/>
      <c r="R21" s="25"/>
      <c r="S21" s="12"/>
      <c r="V21" s="12"/>
      <c r="W21" s="12"/>
      <c r="X21" s="12"/>
      <c r="Y21" s="12"/>
      <c r="Z21" s="12"/>
      <c r="AA21" s="12"/>
      <c r="AB21" s="27"/>
      <c r="AC21" s="12"/>
      <c r="AD21" s="125" t="s">
        <v>211</v>
      </c>
      <c r="AE21" s="12"/>
      <c r="AF21" s="23"/>
      <c r="AG21" s="15"/>
      <c r="AH21" s="23"/>
      <c r="AI21" s="23"/>
      <c r="AJ21" s="23"/>
      <c r="AK21" s="28"/>
      <c r="AL21" s="30"/>
      <c r="AN21" s="31"/>
      <c r="AO21" s="32"/>
      <c r="AP21" s="32"/>
      <c r="AQ21" s="32"/>
      <c r="AR21" s="32"/>
      <c r="AS21" s="32"/>
    </row>
    <row r="22" spans="1:46" x14ac:dyDescent="0.2">
      <c r="A22" s="12"/>
      <c r="B22" s="12"/>
      <c r="C22" s="12"/>
      <c r="D22" s="12"/>
      <c r="E22" s="12"/>
      <c r="F22" s="12"/>
      <c r="G22" s="12"/>
      <c r="H22" s="12"/>
      <c r="I22" s="12"/>
      <c r="J22" s="25"/>
      <c r="K22" s="12"/>
      <c r="L22" s="125"/>
      <c r="M22" s="12"/>
      <c r="N22" s="12"/>
      <c r="O22" s="12"/>
      <c r="P22" s="12"/>
      <c r="Q22" s="12"/>
      <c r="R22" s="12"/>
      <c r="S22" s="12"/>
      <c r="V22" s="12"/>
      <c r="W22" s="12"/>
      <c r="X22" s="12"/>
      <c r="Y22" s="12"/>
      <c r="Z22" s="12"/>
      <c r="AA22" s="12"/>
      <c r="AB22" s="28"/>
      <c r="AC22" s="25"/>
      <c r="AD22" s="74" t="s">
        <v>215</v>
      </c>
      <c r="AE22" s="24"/>
      <c r="AF22" s="25"/>
      <c r="AG22" s="25"/>
      <c r="AH22" s="25"/>
      <c r="AI22" s="25"/>
      <c r="AJ22" s="25"/>
      <c r="AK22" s="28"/>
      <c r="AL22" s="25"/>
      <c r="AM22" s="12"/>
      <c r="AN22" s="12"/>
      <c r="AO22" s="12"/>
      <c r="AP22" s="12"/>
      <c r="AQ22" s="12"/>
      <c r="AR22" s="12"/>
      <c r="AS22" s="12"/>
    </row>
    <row r="23" spans="1:46" x14ac:dyDescent="0.2">
      <c r="A23" s="12"/>
      <c r="B23" s="12"/>
      <c r="C23" s="12"/>
      <c r="D23" s="12"/>
      <c r="E23" s="12"/>
      <c r="F23" s="12"/>
      <c r="G23" s="12"/>
      <c r="H23" s="12"/>
      <c r="I23" s="12"/>
      <c r="J23" s="25"/>
      <c r="K23" s="12"/>
      <c r="M23" s="12"/>
      <c r="N23" s="12"/>
      <c r="O23" s="12"/>
      <c r="P23" s="12"/>
      <c r="Q23" s="12"/>
      <c r="R23" s="12"/>
      <c r="S23" s="12"/>
      <c r="U23" s="71"/>
      <c r="W23" s="12"/>
      <c r="X23" s="12"/>
      <c r="Y23" s="12"/>
      <c r="Z23" s="12"/>
      <c r="AA23" s="12"/>
      <c r="AB23" s="28"/>
      <c r="AC23" s="25"/>
      <c r="AD23" s="74" t="s">
        <v>172</v>
      </c>
      <c r="AE23" s="24"/>
      <c r="AF23" s="25"/>
      <c r="AG23" s="25"/>
      <c r="AH23" s="25"/>
      <c r="AI23" s="25"/>
      <c r="AJ23" s="25"/>
      <c r="AK23" s="28"/>
      <c r="AL23" s="25"/>
      <c r="AM23" s="12"/>
      <c r="AN23" s="12"/>
      <c r="AO23" s="12"/>
      <c r="AP23" s="12"/>
      <c r="AQ23" s="12"/>
      <c r="AR23" s="12"/>
      <c r="AS23" s="12"/>
    </row>
    <row r="24" spans="1:46" x14ac:dyDescent="0.2">
      <c r="A24" s="12"/>
      <c r="B24" s="12"/>
      <c r="C24" s="35"/>
      <c r="D24" s="24"/>
      <c r="E24" s="25"/>
      <c r="F24" s="25"/>
      <c r="G24" s="25"/>
      <c r="H24" s="25"/>
      <c r="I24" s="25"/>
      <c r="J24" s="12"/>
      <c r="K24" s="26"/>
      <c r="L24" s="12"/>
      <c r="M24" s="33"/>
      <c r="N24" s="26"/>
      <c r="O24" s="26"/>
      <c r="P24" s="26"/>
      <c r="Q24" s="26"/>
      <c r="R24" s="26"/>
      <c r="S24" s="12"/>
      <c r="T24" s="12"/>
      <c r="U24" s="71"/>
      <c r="W24" s="12"/>
      <c r="X24" s="12"/>
      <c r="Y24" s="12"/>
      <c r="Z24" s="12"/>
      <c r="AA24" s="12"/>
      <c r="AB24" s="28"/>
      <c r="AC24" s="25"/>
      <c r="AD24" s="74" t="s">
        <v>216</v>
      </c>
      <c r="AE24" s="24"/>
      <c r="AF24" s="25"/>
      <c r="AG24" s="25"/>
      <c r="AH24" s="25"/>
      <c r="AI24" s="25"/>
      <c r="AJ24" s="25"/>
      <c r="AK24" s="28"/>
      <c r="AL24" s="25"/>
      <c r="AM24" s="12"/>
      <c r="AN24" s="12"/>
      <c r="AO24" s="12"/>
      <c r="AP24" s="12"/>
      <c r="AQ24" s="12"/>
      <c r="AR24" s="12"/>
      <c r="AS24" s="12"/>
    </row>
    <row r="25" spans="1:46" x14ac:dyDescent="0.2">
      <c r="A25" s="12"/>
      <c r="B25" s="12"/>
      <c r="C25" s="35"/>
      <c r="D25" s="24"/>
      <c r="E25" s="25"/>
      <c r="F25" s="25"/>
      <c r="G25" s="25"/>
      <c r="H25" s="25"/>
      <c r="I25" s="25"/>
      <c r="J25" s="12"/>
      <c r="K25" s="26"/>
      <c r="L25" s="12"/>
      <c r="M25" s="33"/>
      <c r="N25" s="26"/>
      <c r="O25" s="26"/>
      <c r="P25" s="26"/>
      <c r="Q25" s="26"/>
      <c r="R25" s="26"/>
      <c r="S25" s="12"/>
      <c r="T25" s="12"/>
      <c r="U25" s="71"/>
      <c r="W25" s="12"/>
      <c r="X25" s="12"/>
      <c r="Y25" s="12"/>
      <c r="Z25" s="12"/>
      <c r="AA25" s="12"/>
      <c r="AB25" s="28"/>
      <c r="AC25" s="25"/>
      <c r="AD25" s="23" t="s">
        <v>217</v>
      </c>
      <c r="AE25" s="24"/>
      <c r="AF25" s="25"/>
      <c r="AG25" s="25"/>
      <c r="AH25" s="25"/>
      <c r="AI25" s="25"/>
      <c r="AJ25" s="25"/>
      <c r="AK25" s="28"/>
      <c r="AL25" s="25"/>
      <c r="AM25" s="12"/>
      <c r="AN25" s="12"/>
      <c r="AO25" s="12"/>
      <c r="AP25" s="12"/>
      <c r="AQ25" s="12"/>
      <c r="AR25" s="12"/>
      <c r="AS25" s="12"/>
    </row>
    <row r="26" spans="1:46" x14ac:dyDescent="0.2">
      <c r="A26" s="12"/>
      <c r="B26" s="12"/>
      <c r="C26" s="35"/>
      <c r="D26" s="24"/>
      <c r="E26" s="25"/>
      <c r="F26" s="25"/>
      <c r="G26" s="25"/>
      <c r="H26" s="25"/>
      <c r="I26" s="25"/>
      <c r="J26" s="12"/>
      <c r="K26" s="26"/>
      <c r="L26" s="12"/>
      <c r="M26" s="33"/>
      <c r="N26" s="26"/>
      <c r="O26" s="26"/>
      <c r="P26" s="26"/>
      <c r="Q26" s="26"/>
      <c r="R26" s="26"/>
      <c r="S26" s="12"/>
      <c r="T26" s="12"/>
      <c r="U26" s="71"/>
      <c r="W26" s="12"/>
      <c r="X26" s="12"/>
      <c r="Y26" s="12"/>
      <c r="Z26" s="12"/>
      <c r="AA26" s="12"/>
      <c r="AB26" s="28"/>
      <c r="AC26" s="25"/>
      <c r="AD26" s="177" t="s">
        <v>218</v>
      </c>
      <c r="AE26" s="24"/>
      <c r="AF26" s="25"/>
      <c r="AG26" s="25"/>
      <c r="AH26" s="25"/>
      <c r="AI26" s="25"/>
      <c r="AJ26" s="25"/>
      <c r="AK26" s="28"/>
      <c r="AL26" s="25"/>
      <c r="AM26" s="12"/>
      <c r="AN26" s="12"/>
      <c r="AO26" s="12"/>
      <c r="AP26" s="12"/>
      <c r="AQ26" s="12"/>
      <c r="AR26" s="12"/>
      <c r="AS26" s="12"/>
    </row>
    <row r="27" spans="1:46" x14ac:dyDescent="0.2">
      <c r="A27" s="12"/>
      <c r="B27" s="12"/>
      <c r="C27" s="35"/>
      <c r="D27" s="24"/>
      <c r="E27" s="25"/>
      <c r="F27" s="25"/>
      <c r="G27" s="25"/>
      <c r="H27" s="25"/>
      <c r="I27" s="25"/>
      <c r="J27" s="12"/>
      <c r="K27" s="26"/>
      <c r="L27" s="12"/>
      <c r="M27" s="33"/>
      <c r="N27" s="26"/>
      <c r="O27" s="26"/>
      <c r="P27" s="26"/>
      <c r="Q27" s="26"/>
      <c r="R27" s="26"/>
      <c r="S27" s="12"/>
      <c r="T27" s="12"/>
      <c r="U27" s="71"/>
      <c r="W27" s="12"/>
      <c r="X27" s="12"/>
      <c r="Y27" s="12"/>
      <c r="Z27" s="12"/>
      <c r="AA27" s="12"/>
      <c r="AB27" s="28"/>
      <c r="AC27" s="25"/>
      <c r="AD27" s="125"/>
      <c r="AE27" s="24"/>
      <c r="AF27" s="25"/>
      <c r="AG27" s="25"/>
      <c r="AH27" s="25"/>
      <c r="AI27" s="25"/>
      <c r="AJ27" s="25"/>
      <c r="AK27" s="28"/>
      <c r="AL27" s="25"/>
      <c r="AM27" s="12"/>
      <c r="AN27" s="12"/>
      <c r="AO27" s="12"/>
      <c r="AP27" s="12"/>
      <c r="AQ27" s="12"/>
      <c r="AR27" s="12"/>
      <c r="AS27" s="12"/>
    </row>
    <row r="28" spans="1:46" hidden="1" x14ac:dyDescent="0.2">
      <c r="A28" s="5"/>
      <c r="B28" s="6" t="s">
        <v>1</v>
      </c>
      <c r="C28" s="7"/>
      <c r="D28" s="7">
        <v>3</v>
      </c>
      <c r="E28" s="7">
        <v>3</v>
      </c>
      <c r="F28" s="7">
        <v>4</v>
      </c>
      <c r="G28" s="7">
        <v>4</v>
      </c>
      <c r="H28" s="7">
        <v>4</v>
      </c>
      <c r="I28" s="7">
        <v>1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7"/>
      <c r="W28" s="7"/>
      <c r="X28" s="7"/>
      <c r="Y28" s="7"/>
      <c r="Z28" s="7"/>
      <c r="AA28" s="7"/>
      <c r="AB28" s="7"/>
      <c r="AC28" s="9"/>
      <c r="AD28" s="7"/>
      <c r="AE28" s="7"/>
      <c r="AF28" s="7"/>
      <c r="AG28" s="7"/>
      <c r="AH28" s="7"/>
      <c r="AI28" s="7"/>
      <c r="AJ28" s="7"/>
      <c r="AK28" s="7"/>
      <c r="AL28" s="7"/>
      <c r="AM28" s="8"/>
      <c r="AN28" s="7"/>
      <c r="AO28" s="7"/>
      <c r="AP28" s="7"/>
      <c r="AQ28" s="7"/>
      <c r="AR28" s="7"/>
      <c r="AS28" s="7"/>
      <c r="AT28">
        <f>SUM(C28:AS28)</f>
        <v>19</v>
      </c>
    </row>
    <row r="29" spans="1:46" hidden="1" x14ac:dyDescent="0.2">
      <c r="A29" s="5"/>
      <c r="B29" s="6" t="s">
        <v>2</v>
      </c>
      <c r="C29" s="7"/>
      <c r="D29" s="7">
        <v>1</v>
      </c>
      <c r="E29" s="7">
        <v>1</v>
      </c>
      <c r="F29" s="7">
        <v>1</v>
      </c>
      <c r="G29" s="7">
        <v>1</v>
      </c>
      <c r="H29" s="7"/>
      <c r="I29" s="7"/>
      <c r="J29" s="7"/>
      <c r="K29" s="7"/>
      <c r="L29" s="7"/>
      <c r="M29" s="7">
        <v>4</v>
      </c>
      <c r="N29" s="7">
        <v>4</v>
      </c>
      <c r="O29" s="7">
        <v>4</v>
      </c>
      <c r="P29" s="7">
        <v>4</v>
      </c>
      <c r="Q29" s="7">
        <v>5</v>
      </c>
      <c r="R29" s="7">
        <v>1</v>
      </c>
      <c r="S29" s="7"/>
      <c r="T29" s="7"/>
      <c r="U29" s="8"/>
      <c r="V29" s="8">
        <v>5</v>
      </c>
      <c r="W29" s="8">
        <v>5</v>
      </c>
      <c r="X29" s="8">
        <v>5</v>
      </c>
      <c r="Y29" s="8">
        <v>4</v>
      </c>
      <c r="Z29" s="7">
        <v>4</v>
      </c>
      <c r="AA29" s="7">
        <v>1</v>
      </c>
      <c r="AB29" s="7"/>
      <c r="AC29" s="9"/>
      <c r="AD29" s="7"/>
      <c r="AE29" s="7"/>
      <c r="AF29" s="7"/>
      <c r="AG29" s="7"/>
      <c r="AH29" s="7"/>
      <c r="AI29" s="7"/>
      <c r="AJ29" s="7"/>
      <c r="AK29" s="7"/>
      <c r="AL29" s="7"/>
      <c r="AM29" s="8"/>
      <c r="AN29" s="7"/>
      <c r="AO29" s="7"/>
      <c r="AP29" s="7"/>
      <c r="AQ29" s="7"/>
      <c r="AR29" s="7"/>
      <c r="AS29" s="7"/>
      <c r="AT29">
        <f>SUM(C29:AS29)</f>
        <v>50</v>
      </c>
    </row>
    <row r="30" spans="1:46" hidden="1" x14ac:dyDescent="0.2">
      <c r="A30" s="5"/>
      <c r="B30" s="6" t="s">
        <v>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/>
      <c r="V30" s="8"/>
      <c r="W30" s="8"/>
      <c r="X30" s="8"/>
      <c r="Y30" s="8"/>
      <c r="Z30" s="7"/>
      <c r="AA30" s="7"/>
      <c r="AB30" s="7"/>
      <c r="AC30" s="9"/>
      <c r="AD30" s="7"/>
      <c r="AE30" s="8">
        <v>2</v>
      </c>
      <c r="AF30" s="8">
        <v>2</v>
      </c>
      <c r="AG30" s="8">
        <v>2</v>
      </c>
      <c r="AH30" s="8">
        <v>2</v>
      </c>
      <c r="AI30" s="8">
        <v>2</v>
      </c>
      <c r="AJ30" s="7">
        <v>1</v>
      </c>
      <c r="AK30" s="7"/>
      <c r="AL30" s="7"/>
      <c r="AM30" s="8"/>
      <c r="AN30" s="8">
        <v>4</v>
      </c>
      <c r="AO30" s="8">
        <v>4</v>
      </c>
      <c r="AP30" s="8">
        <v>3</v>
      </c>
      <c r="AQ30" s="8">
        <v>4</v>
      </c>
      <c r="AR30" s="7">
        <v>3</v>
      </c>
      <c r="AS30" s="7">
        <v>1</v>
      </c>
      <c r="AT30">
        <f>SUM(C30:AS30)</f>
        <v>30</v>
      </c>
    </row>
    <row r="31" spans="1:46" hidden="1" x14ac:dyDescent="0.2">
      <c r="A31" s="5"/>
      <c r="B31" s="6" t="s">
        <v>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/>
      <c r="V31" s="7"/>
      <c r="W31" s="7"/>
      <c r="X31" s="7"/>
      <c r="Y31" s="7"/>
      <c r="Z31" s="7"/>
      <c r="AA31" s="7"/>
      <c r="AB31" s="7"/>
      <c r="AC31" s="9"/>
      <c r="AD31" s="7"/>
      <c r="AE31" s="7"/>
      <c r="AF31" s="7"/>
      <c r="AG31" s="7"/>
      <c r="AH31" s="7"/>
      <c r="AI31" s="7"/>
      <c r="AJ31" s="7"/>
      <c r="AK31" s="7"/>
      <c r="AL31" s="7"/>
      <c r="AM31" s="8"/>
      <c r="AN31" s="8"/>
      <c r="AO31" s="8"/>
      <c r="AP31" s="8"/>
      <c r="AQ31" s="8"/>
      <c r="AR31" s="7"/>
      <c r="AS31" s="7"/>
      <c r="AT31">
        <f>SUM(C31:AS31)</f>
        <v>0</v>
      </c>
    </row>
    <row r="32" spans="1:46" x14ac:dyDescent="0.2">
      <c r="A32" s="1"/>
      <c r="B32" s="191" t="s">
        <v>15</v>
      </c>
      <c r="C32" s="11" t="s">
        <v>5</v>
      </c>
      <c r="D32" s="11" t="s">
        <v>6</v>
      </c>
      <c r="E32" s="66" t="s">
        <v>7</v>
      </c>
      <c r="F32" s="153" t="s">
        <v>8</v>
      </c>
      <c r="G32" s="64" t="s">
        <v>8</v>
      </c>
      <c r="H32" s="154" t="s">
        <v>6</v>
      </c>
      <c r="I32" s="66" t="s">
        <v>6</v>
      </c>
      <c r="J32" s="36"/>
      <c r="K32" s="191" t="s">
        <v>16</v>
      </c>
      <c r="L32" s="11" t="s">
        <v>5</v>
      </c>
      <c r="M32" s="11" t="s">
        <v>6</v>
      </c>
      <c r="N32" s="11" t="s">
        <v>7</v>
      </c>
      <c r="O32" s="11" t="s">
        <v>8</v>
      </c>
      <c r="P32" s="11" t="s">
        <v>8</v>
      </c>
      <c r="Q32" s="11" t="s">
        <v>6</v>
      </c>
      <c r="R32" s="11" t="s">
        <v>6</v>
      </c>
      <c r="S32" s="13"/>
      <c r="T32" s="191" t="s">
        <v>17</v>
      </c>
      <c r="U32" s="11" t="s">
        <v>5</v>
      </c>
      <c r="V32" s="11" t="s">
        <v>6</v>
      </c>
      <c r="W32" s="11" t="s">
        <v>7</v>
      </c>
      <c r="X32" s="11" t="s">
        <v>8</v>
      </c>
      <c r="Y32" s="78" t="s">
        <v>8</v>
      </c>
      <c r="Z32" s="78" t="s">
        <v>6</v>
      </c>
      <c r="AA32" s="11" t="s">
        <v>6</v>
      </c>
      <c r="AB32" s="13"/>
      <c r="AC32" s="191" t="s">
        <v>18</v>
      </c>
      <c r="AD32" s="11" t="s">
        <v>5</v>
      </c>
      <c r="AE32" s="11" t="s">
        <v>6</v>
      </c>
      <c r="AF32" s="11" t="s">
        <v>7</v>
      </c>
      <c r="AG32" s="11" t="s">
        <v>8</v>
      </c>
      <c r="AH32" s="78" t="s">
        <v>8</v>
      </c>
      <c r="AI32" s="11" t="s">
        <v>6</v>
      </c>
      <c r="AJ32" s="11" t="s">
        <v>6</v>
      </c>
      <c r="AK32" s="36"/>
      <c r="AL32" s="201" t="s">
        <v>19</v>
      </c>
      <c r="AM32" s="11" t="s">
        <v>5</v>
      </c>
      <c r="AN32" s="11" t="s">
        <v>6</v>
      </c>
      <c r="AO32" s="11" t="s">
        <v>7</v>
      </c>
      <c r="AP32" s="11" t="s">
        <v>8</v>
      </c>
      <c r="AQ32" s="11" t="s">
        <v>8</v>
      </c>
      <c r="AR32" s="11" t="s">
        <v>6</v>
      </c>
      <c r="AS32" s="11" t="s">
        <v>6</v>
      </c>
    </row>
    <row r="33" spans="1:45" ht="13.5" thickBot="1" x14ac:dyDescent="0.25">
      <c r="A33" s="1"/>
      <c r="B33" s="191"/>
      <c r="C33" s="15"/>
      <c r="D33" s="15"/>
      <c r="E33" s="15"/>
      <c r="F33" s="101">
        <f t="shared" ref="F33:I36" si="18">E33+1</f>
        <v>1</v>
      </c>
      <c r="G33" s="101">
        <f>F33+1</f>
        <v>2</v>
      </c>
      <c r="H33" s="101">
        <f>G33+1</f>
        <v>3</v>
      </c>
      <c r="I33" s="15">
        <f t="shared" si="18"/>
        <v>4</v>
      </c>
      <c r="J33" s="37"/>
      <c r="K33" s="191"/>
      <c r="L33" s="15"/>
      <c r="M33" s="116"/>
      <c r="N33" s="65"/>
      <c r="O33" s="65"/>
      <c r="P33" s="65"/>
      <c r="Q33" s="83">
        <f t="shared" ref="Q33:R37" si="19">P33+1</f>
        <v>1</v>
      </c>
      <c r="R33" s="65">
        <f t="shared" si="19"/>
        <v>2</v>
      </c>
      <c r="S33" s="38"/>
      <c r="T33" s="191"/>
      <c r="U33" s="14"/>
      <c r="V33" s="83">
        <f t="shared" ref="V33:W35" si="20">U33+1</f>
        <v>1</v>
      </c>
      <c r="W33" s="83">
        <f t="shared" si="20"/>
        <v>2</v>
      </c>
      <c r="X33" s="83">
        <f t="shared" ref="X33:AA35" si="21">W33+1</f>
        <v>3</v>
      </c>
      <c r="Y33" s="167">
        <f>X33+1</f>
        <v>4</v>
      </c>
      <c r="Z33" s="83">
        <f>Y33+1</f>
        <v>5</v>
      </c>
      <c r="AA33" s="65">
        <f t="shared" si="21"/>
        <v>6</v>
      </c>
      <c r="AB33" s="13"/>
      <c r="AC33" s="191"/>
      <c r="AD33" s="14"/>
      <c r="AE33" s="14"/>
      <c r="AF33" s="49"/>
      <c r="AG33" s="14"/>
      <c r="AH33" s="39">
        <f>AG33+1</f>
        <v>1</v>
      </c>
      <c r="AI33" s="39">
        <f>AH33+1</f>
        <v>2</v>
      </c>
      <c r="AJ33" s="15">
        <f>AI33+1</f>
        <v>3</v>
      </c>
      <c r="AK33" s="36"/>
      <c r="AL33" s="201"/>
      <c r="AM33" s="14"/>
      <c r="AN33" s="14"/>
      <c r="AO33" s="15"/>
      <c r="AP33" s="15"/>
      <c r="AQ33" s="118"/>
      <c r="AR33" s="15"/>
      <c r="AS33" s="15">
        <f>AR33+1</f>
        <v>1</v>
      </c>
    </row>
    <row r="34" spans="1:45" ht="13.5" thickBot="1" x14ac:dyDescent="0.25">
      <c r="A34" s="1"/>
      <c r="B34" s="191"/>
      <c r="C34" s="15">
        <f>I33+1</f>
        <v>5</v>
      </c>
      <c r="D34" s="101">
        <f>C34+1</f>
        <v>6</v>
      </c>
      <c r="E34" s="101">
        <f t="shared" ref="E34:E37" si="22">D34+1</f>
        <v>7</v>
      </c>
      <c r="F34" s="101">
        <f t="shared" si="18"/>
        <v>8</v>
      </c>
      <c r="G34" s="101">
        <f t="shared" si="18"/>
        <v>9</v>
      </c>
      <c r="H34" s="101">
        <f t="shared" si="18"/>
        <v>10</v>
      </c>
      <c r="I34" s="120">
        <f t="shared" si="18"/>
        <v>11</v>
      </c>
      <c r="J34" s="37"/>
      <c r="K34" s="193"/>
      <c r="L34" s="15">
        <f>R33+1</f>
        <v>3</v>
      </c>
      <c r="M34" s="83">
        <f>L34+1</f>
        <v>4</v>
      </c>
      <c r="N34" s="83">
        <f>M34+1</f>
        <v>5</v>
      </c>
      <c r="O34" s="83">
        <f>N34+1</f>
        <v>6</v>
      </c>
      <c r="P34" s="83">
        <f>O34+1</f>
        <v>7</v>
      </c>
      <c r="Q34" s="83">
        <f>P34+1</f>
        <v>8</v>
      </c>
      <c r="R34" s="65">
        <f t="shared" si="19"/>
        <v>9</v>
      </c>
      <c r="S34" s="38"/>
      <c r="T34" s="191"/>
      <c r="U34" s="40">
        <f>AA33+1</f>
        <v>7</v>
      </c>
      <c r="V34" s="83">
        <f t="shared" si="20"/>
        <v>8</v>
      </c>
      <c r="W34" s="83">
        <f t="shared" si="20"/>
        <v>9</v>
      </c>
      <c r="X34" s="114">
        <f t="shared" ref="X34" si="23">W34+1</f>
        <v>10</v>
      </c>
      <c r="Y34" s="100">
        <f>X34+1</f>
        <v>11</v>
      </c>
      <c r="Z34" s="97">
        <f>Y34+1</f>
        <v>12</v>
      </c>
      <c r="AA34" s="83">
        <f t="shared" si="21"/>
        <v>13</v>
      </c>
      <c r="AB34" s="13"/>
      <c r="AC34" s="191"/>
      <c r="AD34" s="15">
        <f>AJ33+1</f>
        <v>4</v>
      </c>
      <c r="AE34" s="105">
        <f t="shared" ref="AE34:AJ37" si="24">AD34+1</f>
        <v>5</v>
      </c>
      <c r="AF34" s="105">
        <f t="shared" si="24"/>
        <v>6</v>
      </c>
      <c r="AG34" s="99">
        <f t="shared" si="24"/>
        <v>7</v>
      </c>
      <c r="AH34" s="105">
        <f t="shared" si="24"/>
        <v>8</v>
      </c>
      <c r="AI34" s="105">
        <f t="shared" si="24"/>
        <v>9</v>
      </c>
      <c r="AJ34" s="105">
        <f>AI34+1</f>
        <v>10</v>
      </c>
      <c r="AK34" s="36"/>
      <c r="AL34" s="201"/>
      <c r="AM34" s="15">
        <f>AS33+1</f>
        <v>2</v>
      </c>
      <c r="AN34" s="17">
        <f t="shared" ref="AN34:AR38" si="25">AM34+1</f>
        <v>3</v>
      </c>
      <c r="AO34" s="16">
        <f t="shared" si="25"/>
        <v>4</v>
      </c>
      <c r="AP34" s="16">
        <f t="shared" si="25"/>
        <v>5</v>
      </c>
      <c r="AQ34" s="16">
        <f t="shared" si="25"/>
        <v>6</v>
      </c>
      <c r="AR34" s="16">
        <f t="shared" si="25"/>
        <v>7</v>
      </c>
      <c r="AS34" s="40">
        <f>AR34+1</f>
        <v>8</v>
      </c>
    </row>
    <row r="35" spans="1:45" ht="13.5" thickBot="1" x14ac:dyDescent="0.25">
      <c r="A35" s="1"/>
      <c r="B35" s="191"/>
      <c r="C35" s="40">
        <f>I34+1</f>
        <v>12</v>
      </c>
      <c r="D35" s="101">
        <f>C35+1</f>
        <v>13</v>
      </c>
      <c r="E35" s="101">
        <f t="shared" si="22"/>
        <v>14</v>
      </c>
      <c r="F35" s="101">
        <f t="shared" si="18"/>
        <v>15</v>
      </c>
      <c r="G35" s="101">
        <f t="shared" si="18"/>
        <v>16</v>
      </c>
      <c r="H35" s="101">
        <f t="shared" si="18"/>
        <v>17</v>
      </c>
      <c r="I35" s="101">
        <f t="shared" si="18"/>
        <v>18</v>
      </c>
      <c r="J35" s="37"/>
      <c r="K35" s="193"/>
      <c r="L35" s="65">
        <f>R34+1</f>
        <v>10</v>
      </c>
      <c r="M35" s="83">
        <f t="shared" ref="M35:P36" si="26">L35+1</f>
        <v>11</v>
      </c>
      <c r="N35" s="83">
        <f t="shared" si="26"/>
        <v>12</v>
      </c>
      <c r="O35" s="83">
        <f t="shared" si="26"/>
        <v>13</v>
      </c>
      <c r="P35" s="83">
        <f t="shared" si="26"/>
        <v>14</v>
      </c>
      <c r="Q35" s="83">
        <f>P35+1</f>
        <v>15</v>
      </c>
      <c r="R35" s="83">
        <f t="shared" si="19"/>
        <v>16</v>
      </c>
      <c r="S35" s="38"/>
      <c r="T35" s="191"/>
      <c r="U35" s="40">
        <f>AA34+1</f>
        <v>14</v>
      </c>
      <c r="V35" s="83">
        <f t="shared" si="20"/>
        <v>15</v>
      </c>
      <c r="W35" s="83">
        <f t="shared" si="20"/>
        <v>16</v>
      </c>
      <c r="X35" s="83">
        <f t="shared" si="21"/>
        <v>17</v>
      </c>
      <c r="Y35" s="83">
        <f t="shared" si="21"/>
        <v>18</v>
      </c>
      <c r="Z35" s="83">
        <f t="shared" si="21"/>
        <v>19</v>
      </c>
      <c r="AA35" s="65">
        <f t="shared" si="21"/>
        <v>20</v>
      </c>
      <c r="AB35" s="13"/>
      <c r="AC35" s="191"/>
      <c r="AD35" s="105">
        <f>AJ34+1</f>
        <v>11</v>
      </c>
      <c r="AE35" s="105">
        <f t="shared" si="24"/>
        <v>12</v>
      </c>
      <c r="AF35" s="105">
        <f t="shared" si="24"/>
        <v>13</v>
      </c>
      <c r="AG35" s="105">
        <f t="shared" si="24"/>
        <v>14</v>
      </c>
      <c r="AH35" s="105">
        <f t="shared" si="24"/>
        <v>15</v>
      </c>
      <c r="AI35" s="105">
        <f t="shared" si="24"/>
        <v>16</v>
      </c>
      <c r="AJ35" s="15">
        <f>AI35+1</f>
        <v>17</v>
      </c>
      <c r="AK35" s="36"/>
      <c r="AL35" s="201"/>
      <c r="AM35" s="15">
        <f>AS34+1</f>
        <v>9</v>
      </c>
      <c r="AN35" s="16">
        <f t="shared" si="25"/>
        <v>10</v>
      </c>
      <c r="AO35" s="16">
        <f t="shared" si="25"/>
        <v>11</v>
      </c>
      <c r="AP35" s="17">
        <f t="shared" si="25"/>
        <v>12</v>
      </c>
      <c r="AQ35" s="16">
        <f t="shared" si="25"/>
        <v>13</v>
      </c>
      <c r="AR35" s="98">
        <f t="shared" si="25"/>
        <v>14</v>
      </c>
      <c r="AS35" s="166">
        <f>AR35+1</f>
        <v>15</v>
      </c>
    </row>
    <row r="36" spans="1:45" ht="13.5" thickBot="1" x14ac:dyDescent="0.25">
      <c r="A36" s="1"/>
      <c r="B36" s="191"/>
      <c r="C36" s="20">
        <f>I35+1</f>
        <v>19</v>
      </c>
      <c r="D36" s="101">
        <f>C36+1</f>
        <v>20</v>
      </c>
      <c r="E36" s="101">
        <f t="shared" si="22"/>
        <v>21</v>
      </c>
      <c r="F36" s="101">
        <f t="shared" si="18"/>
        <v>22</v>
      </c>
      <c r="G36" s="101">
        <f t="shared" si="18"/>
        <v>23</v>
      </c>
      <c r="H36" s="166">
        <f t="shared" si="18"/>
        <v>24</v>
      </c>
      <c r="I36" s="120">
        <f t="shared" si="18"/>
        <v>25</v>
      </c>
      <c r="J36" s="37"/>
      <c r="K36" s="193"/>
      <c r="L36" s="65">
        <f>R35+1</f>
        <v>17</v>
      </c>
      <c r="M36" s="83">
        <f t="shared" si="26"/>
        <v>18</v>
      </c>
      <c r="N36" s="83">
        <f t="shared" si="26"/>
        <v>19</v>
      </c>
      <c r="O36" s="83">
        <f t="shared" si="26"/>
        <v>20</v>
      </c>
      <c r="P36" s="83">
        <f>O36+1</f>
        <v>21</v>
      </c>
      <c r="Q36" s="83">
        <f>P36+1</f>
        <v>22</v>
      </c>
      <c r="R36" s="65">
        <f t="shared" si="19"/>
        <v>23</v>
      </c>
      <c r="S36" s="38"/>
      <c r="T36" s="191"/>
      <c r="U36" s="65">
        <f>AA35+1</f>
        <v>21</v>
      </c>
      <c r="V36" s="83">
        <f t="shared" ref="V36:W37" si="27">U36+1</f>
        <v>22</v>
      </c>
      <c r="W36" s="83">
        <f t="shared" si="27"/>
        <v>23</v>
      </c>
      <c r="X36" s="83">
        <f>W36+1</f>
        <v>24</v>
      </c>
      <c r="Y36" s="83">
        <f>X36+1</f>
        <v>25</v>
      </c>
      <c r="Z36" s="83">
        <f>Y36+1</f>
        <v>26</v>
      </c>
      <c r="AA36" s="65">
        <f>Z36+1</f>
        <v>27</v>
      </c>
      <c r="AB36" s="13"/>
      <c r="AC36" s="191"/>
      <c r="AD36" s="15">
        <f>AJ35+1</f>
        <v>18</v>
      </c>
      <c r="AE36" s="122">
        <f t="shared" si="24"/>
        <v>19</v>
      </c>
      <c r="AF36" s="122">
        <f t="shared" si="24"/>
        <v>20</v>
      </c>
      <c r="AG36" s="16">
        <f t="shared" si="24"/>
        <v>21</v>
      </c>
      <c r="AH36" s="98">
        <f t="shared" si="24"/>
        <v>22</v>
      </c>
      <c r="AI36" s="166">
        <f t="shared" si="24"/>
        <v>23</v>
      </c>
      <c r="AJ36" s="124">
        <f t="shared" si="24"/>
        <v>24</v>
      </c>
      <c r="AK36" s="36"/>
      <c r="AL36" s="201"/>
      <c r="AM36" s="15">
        <f>AS35+1</f>
        <v>16</v>
      </c>
      <c r="AN36" s="16">
        <f t="shared" si="25"/>
        <v>17</v>
      </c>
      <c r="AO36" s="16">
        <f t="shared" si="25"/>
        <v>18</v>
      </c>
      <c r="AP36" s="16">
        <f t="shared" si="25"/>
        <v>19</v>
      </c>
      <c r="AQ36" s="16">
        <f t="shared" si="25"/>
        <v>20</v>
      </c>
      <c r="AR36" s="16">
        <f>AQ36+1</f>
        <v>21</v>
      </c>
      <c r="AS36" s="88">
        <f>AR36+1</f>
        <v>22</v>
      </c>
    </row>
    <row r="37" spans="1:45" ht="13.5" thickBot="1" x14ac:dyDescent="0.25">
      <c r="A37" s="1"/>
      <c r="B37" s="191"/>
      <c r="C37" s="20">
        <f>I36+1</f>
        <v>26</v>
      </c>
      <c r="D37" s="114">
        <f>C37+1</f>
        <v>27</v>
      </c>
      <c r="E37" s="114">
        <f t="shared" si="22"/>
        <v>28</v>
      </c>
      <c r="F37" s="100">
        <f>E37+1</f>
        <v>29</v>
      </c>
      <c r="G37" s="97">
        <f>F37+1</f>
        <v>30</v>
      </c>
      <c r="H37" s="20"/>
      <c r="I37" s="20"/>
      <c r="J37" s="37"/>
      <c r="K37" s="193"/>
      <c r="L37" s="65">
        <f>R36+1</f>
        <v>24</v>
      </c>
      <c r="M37" s="83">
        <f t="shared" ref="M37" si="28">L37+1</f>
        <v>25</v>
      </c>
      <c r="N37" s="83">
        <f t="shared" ref="N37" si="29">M37+1</f>
        <v>26</v>
      </c>
      <c r="O37" s="83">
        <f t="shared" ref="O37" si="30">N37+1</f>
        <v>27</v>
      </c>
      <c r="P37" s="83">
        <f>O37+1</f>
        <v>28</v>
      </c>
      <c r="Q37" s="83">
        <f>P37+1</f>
        <v>29</v>
      </c>
      <c r="R37" s="65">
        <f t="shared" si="19"/>
        <v>30</v>
      </c>
      <c r="S37" s="41"/>
      <c r="T37" s="191"/>
      <c r="U37" s="65">
        <f>AA36+1</f>
        <v>28</v>
      </c>
      <c r="V37" s="83">
        <f t="shared" si="27"/>
        <v>29</v>
      </c>
      <c r="W37" s="83">
        <f t="shared" si="27"/>
        <v>30</v>
      </c>
      <c r="X37" s="83">
        <f>W37+1</f>
        <v>31</v>
      </c>
      <c r="Y37" s="65"/>
      <c r="Z37" s="15"/>
      <c r="AA37" s="15"/>
      <c r="AB37" s="42"/>
      <c r="AC37" s="191"/>
      <c r="AD37" s="19">
        <f>AJ36+1</f>
        <v>25</v>
      </c>
      <c r="AE37" s="16">
        <f t="shared" si="24"/>
        <v>26</v>
      </c>
      <c r="AF37" s="16">
        <f t="shared" si="24"/>
        <v>27</v>
      </c>
      <c r="AG37" s="16">
        <f t="shared" si="24"/>
        <v>28</v>
      </c>
      <c r="AH37" s="16">
        <f t="shared" si="24"/>
        <v>29</v>
      </c>
      <c r="AI37" s="16">
        <f t="shared" si="24"/>
        <v>30</v>
      </c>
      <c r="AJ37" s="15"/>
      <c r="AK37" s="36"/>
      <c r="AL37" s="201"/>
      <c r="AM37" s="89">
        <f>AS36+1</f>
        <v>23</v>
      </c>
      <c r="AN37" s="16">
        <f t="shared" si="25"/>
        <v>24</v>
      </c>
      <c r="AO37" s="16">
        <f t="shared" ref="AO37" si="31">AN37+1</f>
        <v>25</v>
      </c>
      <c r="AP37" s="16">
        <f t="shared" ref="AP37" si="32">AO37+1</f>
        <v>26</v>
      </c>
      <c r="AQ37" s="16">
        <f t="shared" ref="AQ37" si="33">AP37+1</f>
        <v>27</v>
      </c>
      <c r="AR37" s="103">
        <f>AQ37+1</f>
        <v>28</v>
      </c>
      <c r="AS37" s="88">
        <f>AR37+1</f>
        <v>29</v>
      </c>
    </row>
    <row r="38" spans="1:45" x14ac:dyDescent="0.2">
      <c r="A38" s="1"/>
      <c r="B38" s="191"/>
      <c r="C38" s="20"/>
      <c r="D38" s="20"/>
      <c r="E38" s="20"/>
      <c r="F38" s="20"/>
      <c r="G38" s="20"/>
      <c r="H38" s="20"/>
      <c r="I38" s="20"/>
      <c r="J38" s="13"/>
      <c r="K38" s="191"/>
      <c r="L38" s="65">
        <f>R37+1</f>
        <v>31</v>
      </c>
      <c r="M38" s="20"/>
      <c r="N38" s="20"/>
      <c r="O38" s="20"/>
      <c r="P38" s="20"/>
      <c r="Q38" s="20"/>
      <c r="R38" s="20"/>
      <c r="S38" s="38"/>
      <c r="T38" s="191"/>
      <c r="U38" s="20"/>
      <c r="V38" s="20"/>
      <c r="W38" s="20"/>
      <c r="X38" s="20"/>
      <c r="Y38" s="20"/>
      <c r="Z38" s="20"/>
      <c r="AA38" s="20"/>
      <c r="AB38" s="13"/>
      <c r="AC38" s="191"/>
      <c r="AD38" s="19"/>
      <c r="AE38" s="15"/>
      <c r="AF38" s="20"/>
      <c r="AG38" s="20"/>
      <c r="AH38" s="20"/>
      <c r="AI38" s="20"/>
      <c r="AJ38" s="20"/>
      <c r="AK38" s="36"/>
      <c r="AL38" s="201"/>
      <c r="AM38" s="89">
        <f>AS37+1</f>
        <v>30</v>
      </c>
      <c r="AN38" s="16">
        <f t="shared" si="25"/>
        <v>31</v>
      </c>
      <c r="AO38" s="20"/>
      <c r="AP38" s="20"/>
      <c r="AQ38" s="20"/>
      <c r="AR38" s="20"/>
      <c r="AS38" s="20"/>
    </row>
    <row r="39" spans="1:45" x14ac:dyDescent="0.2">
      <c r="A39" s="12"/>
      <c r="B39" s="12"/>
      <c r="C39" s="23" t="s">
        <v>24</v>
      </c>
      <c r="D39" s="12"/>
      <c r="E39" s="12"/>
      <c r="F39" s="12"/>
      <c r="G39" s="23"/>
      <c r="H39" s="23"/>
      <c r="I39" s="23"/>
      <c r="J39" s="43"/>
      <c r="K39" s="23"/>
      <c r="M39" s="125" t="s">
        <v>107</v>
      </c>
      <c r="N39" s="25"/>
      <c r="O39" s="25"/>
      <c r="P39" s="25"/>
      <c r="Q39" s="25"/>
      <c r="R39" s="25"/>
      <c r="S39" s="43"/>
      <c r="T39" s="12"/>
      <c r="U39" s="23" t="s">
        <v>66</v>
      </c>
      <c r="V39" s="26"/>
      <c r="W39" s="23"/>
      <c r="X39" s="23"/>
      <c r="Y39" s="23"/>
      <c r="Z39" s="23"/>
      <c r="AA39" s="23"/>
      <c r="AB39" s="12"/>
      <c r="AC39" s="44"/>
      <c r="AD39" s="74" t="s">
        <v>220</v>
      </c>
      <c r="AE39" s="61"/>
      <c r="AF39" s="32"/>
      <c r="AG39" s="32"/>
      <c r="AH39" s="32"/>
      <c r="AI39" s="32"/>
      <c r="AJ39" s="32"/>
      <c r="AK39" s="25"/>
      <c r="AL39" s="45"/>
      <c r="AM39" s="12" t="s">
        <v>21</v>
      </c>
      <c r="AN39" s="23"/>
      <c r="AO39" s="23"/>
      <c r="AP39" s="23"/>
      <c r="AQ39" s="23"/>
      <c r="AR39" s="23"/>
      <c r="AS39" s="23"/>
    </row>
    <row r="40" spans="1:45" x14ac:dyDescent="0.2">
      <c r="A40" s="12"/>
      <c r="B40" s="12"/>
      <c r="C40" s="23" t="s">
        <v>26</v>
      </c>
      <c r="D40" s="23"/>
      <c r="E40" s="23"/>
      <c r="F40" s="23"/>
      <c r="G40" s="23"/>
      <c r="H40" s="23"/>
      <c r="I40" s="23"/>
      <c r="J40" s="43"/>
      <c r="K40" s="23"/>
      <c r="M40" s="74"/>
      <c r="N40" s="25"/>
      <c r="O40" s="25"/>
      <c r="P40" s="25"/>
      <c r="Q40" s="25"/>
      <c r="R40" s="25"/>
      <c r="S40" s="43"/>
      <c r="T40" s="12"/>
      <c r="U40" s="125" t="s">
        <v>213</v>
      </c>
      <c r="V40" s="12"/>
      <c r="W40" s="23"/>
      <c r="X40" s="23"/>
      <c r="Y40" s="23"/>
      <c r="Z40" s="23"/>
      <c r="AA40" s="12"/>
      <c r="AB40" s="12"/>
      <c r="AC40" s="12"/>
      <c r="AD40" s="23" t="s">
        <v>20</v>
      </c>
      <c r="AE40" s="5"/>
      <c r="AF40" s="61"/>
      <c r="AG40" s="61"/>
      <c r="AH40" s="61"/>
      <c r="AI40" s="61"/>
      <c r="AJ40" s="32"/>
      <c r="AK40" s="25"/>
      <c r="AL40" s="12"/>
      <c r="AM40" s="33" t="s">
        <v>22</v>
      </c>
      <c r="AN40" s="23"/>
      <c r="AO40" s="32"/>
      <c r="AP40" s="32"/>
      <c r="AQ40" s="32"/>
      <c r="AR40" s="32"/>
      <c r="AS40" s="32"/>
    </row>
    <row r="41" spans="1:45" x14ac:dyDescent="0.2">
      <c r="A41" s="12"/>
      <c r="B41" s="12"/>
      <c r="C41" s="74" t="s">
        <v>214</v>
      </c>
      <c r="D41" s="23"/>
      <c r="E41" s="23"/>
      <c r="F41" s="23"/>
      <c r="G41" s="23"/>
      <c r="H41" s="23"/>
      <c r="I41" s="23"/>
      <c r="J41" s="43"/>
      <c r="K41" s="23"/>
      <c r="N41" s="25"/>
      <c r="O41" s="25"/>
      <c r="P41" s="25"/>
      <c r="Q41" s="25"/>
      <c r="R41" s="25"/>
      <c r="S41" s="43"/>
      <c r="T41" s="12"/>
      <c r="V41" s="12"/>
      <c r="W41" s="24"/>
      <c r="X41" s="24"/>
      <c r="Y41" s="24"/>
      <c r="Z41" s="24"/>
      <c r="AA41" s="24"/>
      <c r="AB41" s="12"/>
      <c r="AC41" s="12"/>
      <c r="AD41" s="23" t="s">
        <v>105</v>
      </c>
      <c r="AE41" s="5"/>
      <c r="AF41" s="5"/>
      <c r="AG41" s="5"/>
      <c r="AH41" s="5"/>
      <c r="AI41" s="5"/>
      <c r="AJ41" s="32"/>
      <c r="AK41" s="25"/>
      <c r="AL41" s="12"/>
      <c r="AM41" s="23" t="s">
        <v>23</v>
      </c>
      <c r="AN41" s="12"/>
      <c r="AO41" s="32"/>
      <c r="AP41" s="32"/>
      <c r="AQ41" s="32"/>
      <c r="AR41" s="32"/>
      <c r="AS41" s="32"/>
    </row>
    <row r="42" spans="1:45" x14ac:dyDescent="0.2">
      <c r="A42" s="5"/>
      <c r="B42" s="5"/>
      <c r="C42" s="74" t="s">
        <v>182</v>
      </c>
      <c r="D42" s="23"/>
      <c r="E42" s="23"/>
      <c r="F42" s="23"/>
      <c r="G42" s="25"/>
      <c r="H42" s="25"/>
      <c r="I42" s="25"/>
      <c r="J42" s="7"/>
      <c r="K42" s="5"/>
      <c r="M42" s="5"/>
      <c r="N42" s="5"/>
      <c r="O42" s="5"/>
      <c r="P42" s="5"/>
      <c r="Q42" s="5"/>
      <c r="R42" s="5"/>
      <c r="S42" s="46"/>
      <c r="T42" s="5"/>
      <c r="V42" s="5"/>
      <c r="W42" s="46"/>
      <c r="X42" s="46"/>
      <c r="Y42" s="46"/>
      <c r="Z42" s="46"/>
      <c r="AA42" s="46"/>
      <c r="AB42" s="46"/>
      <c r="AC42" s="5"/>
      <c r="AD42" s="125" t="s">
        <v>109</v>
      </c>
      <c r="AF42" s="5"/>
      <c r="AG42" s="5"/>
      <c r="AH42" s="5"/>
      <c r="AI42" s="5"/>
      <c r="AJ42" s="5"/>
      <c r="AK42" s="46"/>
      <c r="AL42" s="9"/>
      <c r="AM42" s="23" t="s">
        <v>25</v>
      </c>
      <c r="AN42" s="5"/>
      <c r="AO42" s="46"/>
      <c r="AP42" s="46"/>
      <c r="AQ42" s="46"/>
      <c r="AR42" s="46"/>
      <c r="AS42" s="46"/>
    </row>
    <row r="43" spans="1:45" x14ac:dyDescent="0.2">
      <c r="A43" s="5"/>
      <c r="B43" s="5"/>
      <c r="C43" s="125" t="s">
        <v>129</v>
      </c>
      <c r="D43" s="24"/>
      <c r="E43" s="25"/>
      <c r="F43" s="25"/>
      <c r="G43" s="25"/>
      <c r="H43" s="25"/>
      <c r="I43" s="25"/>
      <c r="J43" s="7"/>
      <c r="K43" s="5"/>
      <c r="L43" s="5"/>
      <c r="M43" s="90"/>
      <c r="N43" s="5"/>
      <c r="O43" s="5"/>
      <c r="P43" s="5"/>
      <c r="Q43" s="5"/>
      <c r="R43" s="5"/>
      <c r="S43" s="46"/>
      <c r="T43" s="5"/>
      <c r="V43" s="46"/>
      <c r="W43" s="46"/>
      <c r="X43" s="46"/>
      <c r="Y43" s="46"/>
      <c r="Z43" s="46"/>
      <c r="AA43" s="46"/>
      <c r="AB43" s="46"/>
      <c r="AC43" s="5"/>
      <c r="AD43" s="169" t="s">
        <v>222</v>
      </c>
      <c r="AJ43" s="61"/>
      <c r="AK43" s="46"/>
      <c r="AL43" s="5"/>
      <c r="AM43" s="138" t="s">
        <v>177</v>
      </c>
      <c r="AN43" s="5"/>
      <c r="AO43" s="5"/>
      <c r="AP43" s="5"/>
      <c r="AQ43" s="5"/>
      <c r="AR43" s="5"/>
      <c r="AS43" s="5"/>
    </row>
    <row r="44" spans="1:45" x14ac:dyDescent="0.2">
      <c r="A44" s="5"/>
      <c r="B44" s="25"/>
      <c r="D44" s="24"/>
      <c r="E44" s="25"/>
      <c r="F44" s="25"/>
      <c r="G44" s="25"/>
      <c r="H44" s="25"/>
      <c r="I44" s="25"/>
      <c r="J44" s="7"/>
      <c r="K44" s="5"/>
      <c r="L44" s="5"/>
      <c r="M44" s="5"/>
      <c r="N44" s="5"/>
      <c r="O44" s="5"/>
      <c r="P44" s="5"/>
      <c r="Q44" s="5"/>
      <c r="R44" s="5"/>
      <c r="S44" s="46"/>
      <c r="T44" s="46"/>
      <c r="V44" s="46"/>
      <c r="W44" s="46"/>
      <c r="X44" s="46"/>
      <c r="Y44" s="46"/>
      <c r="Z44" s="46"/>
      <c r="AA44" s="46"/>
      <c r="AB44" s="46"/>
      <c r="AC44" s="5"/>
      <c r="AD44" s="85" t="s">
        <v>223</v>
      </c>
      <c r="AE44" s="5"/>
      <c r="AJ44" s="5"/>
      <c r="AK44" s="46"/>
      <c r="AL44" s="9"/>
      <c r="AM44" s="138" t="s">
        <v>174</v>
      </c>
      <c r="AN44" s="5"/>
      <c r="AO44" s="5"/>
      <c r="AP44" s="5"/>
      <c r="AQ44" s="5"/>
      <c r="AR44" s="5"/>
      <c r="AS44" s="5"/>
    </row>
    <row r="45" spans="1:45" x14ac:dyDescent="0.2">
      <c r="A45" s="5"/>
      <c r="B45" s="25"/>
      <c r="D45" s="24"/>
      <c r="E45" s="25"/>
      <c r="F45" s="25"/>
      <c r="G45" s="25"/>
      <c r="H45" s="25"/>
      <c r="I45" s="25"/>
      <c r="J45" s="7"/>
      <c r="K45" s="5"/>
      <c r="L45" s="5"/>
      <c r="M45" s="5"/>
      <c r="N45" s="5"/>
      <c r="O45" s="5"/>
      <c r="P45" s="5"/>
      <c r="Q45" s="5"/>
      <c r="R45" s="5"/>
      <c r="S45" s="46"/>
      <c r="T45" s="46"/>
      <c r="V45" s="46"/>
      <c r="W45" s="46"/>
      <c r="X45" s="46"/>
      <c r="Y45" s="46"/>
      <c r="Z45" s="46"/>
      <c r="AA45" s="46"/>
      <c r="AB45" s="46"/>
      <c r="AC45" s="5"/>
      <c r="AD45" s="74" t="s">
        <v>224</v>
      </c>
      <c r="AE45" s="5"/>
      <c r="AF45" s="5"/>
      <c r="AG45" s="5"/>
      <c r="AH45" s="5"/>
      <c r="AI45" s="5"/>
      <c r="AJ45" s="5"/>
      <c r="AK45" s="46"/>
      <c r="AL45" s="9"/>
      <c r="AM45" s="138" t="s">
        <v>178</v>
      </c>
      <c r="AN45" s="5"/>
      <c r="AO45" s="5"/>
      <c r="AP45" s="5"/>
      <c r="AQ45" s="5"/>
      <c r="AR45" s="5"/>
      <c r="AS45" s="5"/>
    </row>
    <row r="46" spans="1:45" x14ac:dyDescent="0.2">
      <c r="A46" s="5"/>
      <c r="B46" s="25"/>
      <c r="D46" s="24"/>
      <c r="E46" s="25"/>
      <c r="F46" s="25"/>
      <c r="G46" s="25"/>
      <c r="H46" s="25"/>
      <c r="I46" s="25"/>
      <c r="J46" s="7"/>
      <c r="K46" s="5"/>
      <c r="L46" s="5"/>
      <c r="M46" s="5"/>
      <c r="N46" s="5"/>
      <c r="O46" s="5"/>
      <c r="P46" s="5"/>
      <c r="Q46" s="5"/>
      <c r="R46" s="5"/>
      <c r="S46" s="46"/>
      <c r="T46" s="46"/>
      <c r="U46" s="77"/>
      <c r="V46" s="46"/>
      <c r="W46" s="46"/>
      <c r="X46" s="46"/>
      <c r="Y46" s="46"/>
      <c r="Z46" s="46"/>
      <c r="AA46" s="46"/>
      <c r="AB46" s="46"/>
      <c r="AC46" s="5"/>
      <c r="AD46" s="74" t="s">
        <v>219</v>
      </c>
      <c r="AE46" s="5"/>
      <c r="AF46" s="5"/>
      <c r="AG46" s="5"/>
      <c r="AH46" s="5"/>
      <c r="AI46" s="5"/>
      <c r="AJ46" s="5"/>
      <c r="AK46" s="46"/>
      <c r="AL46" s="9"/>
      <c r="AM46" s="125" t="s">
        <v>108</v>
      </c>
      <c r="AN46" s="5"/>
      <c r="AO46" s="5"/>
      <c r="AP46" s="5"/>
      <c r="AQ46" s="5"/>
      <c r="AR46" s="5"/>
      <c r="AS46" s="5"/>
    </row>
    <row r="47" spans="1:45" x14ac:dyDescent="0.2">
      <c r="A47" s="5"/>
      <c r="B47" s="25"/>
      <c r="C47" s="5"/>
      <c r="D47" s="24"/>
      <c r="E47" s="25"/>
      <c r="F47" s="25"/>
      <c r="G47" s="25"/>
      <c r="H47" s="25"/>
      <c r="I47" s="25"/>
      <c r="J47" s="7"/>
      <c r="K47" s="5"/>
      <c r="L47" s="5"/>
      <c r="M47" s="5"/>
      <c r="N47" s="5"/>
      <c r="O47" s="5"/>
      <c r="P47" s="5"/>
      <c r="Q47" s="5"/>
      <c r="R47" s="5"/>
      <c r="S47" s="46"/>
      <c r="T47" s="46"/>
      <c r="U47" s="77"/>
      <c r="V47" s="46"/>
      <c r="W47" s="46"/>
      <c r="X47" s="46"/>
      <c r="Y47" s="46"/>
      <c r="Z47" s="46"/>
      <c r="AA47" s="46"/>
      <c r="AB47" s="46"/>
      <c r="AC47" s="5"/>
      <c r="AD47" s="74" t="s">
        <v>221</v>
      </c>
      <c r="AE47" s="24"/>
      <c r="AF47" s="5"/>
      <c r="AG47" s="5"/>
      <c r="AH47" s="5"/>
      <c r="AI47" s="5"/>
      <c r="AJ47" s="5"/>
      <c r="AK47" s="46"/>
      <c r="AL47" s="9"/>
      <c r="AN47" s="46"/>
      <c r="AO47" s="46"/>
      <c r="AP47" s="46"/>
      <c r="AQ47" s="46"/>
      <c r="AR47" s="46"/>
      <c r="AS47" s="46"/>
    </row>
    <row r="48" spans="1:45" x14ac:dyDescent="0.2">
      <c r="A48" s="5"/>
      <c r="B48" s="25"/>
      <c r="C48" s="34"/>
      <c r="D48" s="24"/>
      <c r="E48" s="25"/>
      <c r="F48" s="25"/>
      <c r="G48" s="25"/>
      <c r="H48" s="25"/>
      <c r="I48" s="25"/>
      <c r="J48" s="7"/>
      <c r="K48" s="5"/>
      <c r="L48" s="5"/>
      <c r="M48" s="5"/>
      <c r="N48" s="5"/>
      <c r="O48" s="5"/>
      <c r="P48" s="5"/>
      <c r="Q48" s="5"/>
      <c r="R48" s="5"/>
      <c r="S48" s="46"/>
      <c r="T48" s="46"/>
      <c r="U48" s="5"/>
      <c r="V48" s="46"/>
      <c r="W48" s="46"/>
      <c r="X48" s="46"/>
      <c r="Y48" s="46"/>
      <c r="Z48" s="46"/>
      <c r="AA48" s="46"/>
      <c r="AB48" s="46"/>
      <c r="AC48" s="5"/>
      <c r="AD48" s="74" t="s">
        <v>172</v>
      </c>
      <c r="AE48" s="24"/>
      <c r="AF48" s="5"/>
      <c r="AG48" s="5"/>
      <c r="AH48" s="5"/>
      <c r="AI48" s="5"/>
      <c r="AJ48" s="5"/>
      <c r="AK48" s="46"/>
      <c r="AL48" s="9"/>
      <c r="AM48" s="74"/>
      <c r="AN48" s="46"/>
      <c r="AO48" s="46"/>
      <c r="AP48" s="46"/>
      <c r="AQ48" s="46"/>
      <c r="AR48" s="46"/>
      <c r="AS48" s="46"/>
    </row>
    <row r="49" spans="1:46" x14ac:dyDescent="0.2">
      <c r="A49" s="5"/>
      <c r="B49" s="25"/>
      <c r="C49" s="34"/>
      <c r="D49" s="24"/>
      <c r="E49" s="25"/>
      <c r="F49" s="25"/>
      <c r="G49" s="25"/>
      <c r="H49" s="25"/>
      <c r="I49" s="25"/>
      <c r="J49" s="7"/>
      <c r="K49" s="5"/>
      <c r="L49" s="5"/>
      <c r="M49" s="5"/>
      <c r="N49" s="5"/>
      <c r="O49" s="5"/>
      <c r="P49" s="5"/>
      <c r="Q49" s="5"/>
      <c r="R49" s="5"/>
      <c r="S49" s="46"/>
      <c r="T49" s="46"/>
      <c r="U49" s="5"/>
      <c r="V49" s="46"/>
      <c r="W49" s="46"/>
      <c r="X49" s="46"/>
      <c r="Y49" s="46"/>
      <c r="Z49" s="46"/>
      <c r="AA49" s="46"/>
      <c r="AB49" s="46"/>
      <c r="AC49" s="5"/>
      <c r="AD49" s="74"/>
      <c r="AE49" s="24"/>
      <c r="AF49" s="5"/>
      <c r="AG49" s="5"/>
      <c r="AH49" s="5"/>
      <c r="AI49" s="5"/>
      <c r="AJ49" s="5"/>
      <c r="AK49" s="46"/>
      <c r="AL49" s="9"/>
      <c r="AM49" s="74"/>
      <c r="AN49" s="46"/>
      <c r="AO49" s="46"/>
      <c r="AP49" s="46"/>
      <c r="AQ49" s="46"/>
      <c r="AR49" s="46"/>
      <c r="AS49" s="46"/>
    </row>
    <row r="50" spans="1:46" hidden="1" x14ac:dyDescent="0.2">
      <c r="A50" s="5"/>
      <c r="B50" s="25"/>
      <c r="C50" s="34"/>
      <c r="D50" s="24"/>
      <c r="E50" s="25"/>
      <c r="F50" s="25"/>
      <c r="G50" s="25"/>
      <c r="H50" s="25"/>
      <c r="I50" s="25"/>
      <c r="J50" s="7"/>
      <c r="K50" s="5"/>
      <c r="L50" s="5"/>
      <c r="M50" s="5"/>
      <c r="N50" s="5"/>
      <c r="O50" s="5"/>
      <c r="P50" s="5"/>
      <c r="Q50" s="5"/>
      <c r="R50" s="5"/>
      <c r="S50" s="46"/>
      <c r="T50" s="46"/>
      <c r="U50" s="5"/>
      <c r="V50" s="46"/>
      <c r="W50" s="46"/>
      <c r="X50" s="46"/>
      <c r="Y50" s="46"/>
      <c r="Z50" s="46"/>
      <c r="AA50" s="46"/>
      <c r="AB50" s="46"/>
      <c r="AC50" s="5"/>
      <c r="AD50" s="5"/>
      <c r="AE50" s="5"/>
      <c r="AF50" s="5"/>
      <c r="AG50" s="5"/>
      <c r="AH50" s="5"/>
      <c r="AI50" s="5"/>
      <c r="AJ50" s="5"/>
      <c r="AK50" s="46"/>
      <c r="AL50" s="9"/>
      <c r="AM50" s="5"/>
      <c r="AN50" s="46"/>
      <c r="AO50" s="46"/>
      <c r="AP50" s="46"/>
      <c r="AQ50" s="46"/>
      <c r="AR50" s="46"/>
      <c r="AS50" s="46"/>
    </row>
    <row r="51" spans="1:46" hidden="1" x14ac:dyDescent="0.2">
      <c r="A51" s="5"/>
      <c r="B51" s="6" t="s">
        <v>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8"/>
      <c r="V51" s="7"/>
      <c r="W51" s="7"/>
      <c r="X51" s="7"/>
      <c r="Y51" s="7"/>
      <c r="Z51" s="7"/>
      <c r="AA51" s="7"/>
      <c r="AB51" s="7"/>
      <c r="AC51" s="9"/>
      <c r="AD51" s="7"/>
      <c r="AE51" s="7"/>
      <c r="AF51" s="7"/>
      <c r="AG51" s="7"/>
      <c r="AH51" s="7"/>
      <c r="AI51" s="7"/>
      <c r="AJ51" s="7"/>
      <c r="AK51" s="7"/>
      <c r="AL51" s="7"/>
      <c r="AM51" s="8"/>
      <c r="AN51" s="7"/>
      <c r="AO51" s="7"/>
      <c r="AP51" s="7"/>
      <c r="AQ51" s="7"/>
      <c r="AR51" s="7"/>
      <c r="AS51" s="7"/>
      <c r="AT51">
        <f>SUM(C51:AS51)</f>
        <v>0</v>
      </c>
    </row>
    <row r="52" spans="1:46" hidden="1" x14ac:dyDescent="0.2">
      <c r="A52" s="5"/>
      <c r="B52" s="6" t="s">
        <v>2</v>
      </c>
      <c r="C52" s="7"/>
      <c r="D52" s="7"/>
      <c r="E52" s="7"/>
      <c r="F52" s="7"/>
      <c r="G52" s="7"/>
      <c r="H52" s="7"/>
      <c r="I52" s="7"/>
      <c r="J52" s="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9"/>
      <c r="AD52" s="46"/>
      <c r="AE52" s="46"/>
      <c r="AF52" s="46"/>
      <c r="AG52" s="46"/>
      <c r="AH52" s="46"/>
      <c r="AI52" s="46"/>
      <c r="AJ52" s="46"/>
      <c r="AK52" s="46"/>
      <c r="AL52" s="7"/>
      <c r="AM52" s="8"/>
      <c r="AN52" s="7"/>
      <c r="AO52" s="7"/>
      <c r="AP52" s="7"/>
      <c r="AQ52" s="7"/>
      <c r="AR52" s="7"/>
      <c r="AS52" s="5"/>
      <c r="AT52">
        <f>SUM(C52:AS52)</f>
        <v>0</v>
      </c>
    </row>
    <row r="53" spans="1:46" hidden="1" x14ac:dyDescent="0.2">
      <c r="A53" s="5"/>
      <c r="B53" s="6" t="s">
        <v>3</v>
      </c>
      <c r="C53" s="7"/>
      <c r="D53" s="7">
        <v>4</v>
      </c>
      <c r="E53" s="7">
        <v>4</v>
      </c>
      <c r="F53" s="7">
        <v>3</v>
      </c>
      <c r="G53" s="7">
        <v>4</v>
      </c>
      <c r="H53" s="7">
        <v>4</v>
      </c>
      <c r="I53" s="7">
        <v>1</v>
      </c>
      <c r="J53" s="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9"/>
      <c r="AD53" s="46"/>
      <c r="AE53" s="46"/>
      <c r="AF53" s="46"/>
      <c r="AG53" s="46"/>
      <c r="AH53" s="46"/>
      <c r="AI53" s="46"/>
      <c r="AJ53" s="46"/>
      <c r="AK53" s="46"/>
      <c r="AL53" s="7"/>
      <c r="AM53" s="8"/>
      <c r="AN53" s="7"/>
      <c r="AO53" s="7"/>
      <c r="AP53" s="7"/>
      <c r="AQ53" s="7"/>
      <c r="AR53" s="7"/>
      <c r="AS53" s="5"/>
      <c r="AT53">
        <f>SUM(C53:AS53)</f>
        <v>20</v>
      </c>
    </row>
    <row r="54" spans="1:46" hidden="1" x14ac:dyDescent="0.2">
      <c r="A54" s="5"/>
      <c r="B54" s="6" t="s">
        <v>4</v>
      </c>
      <c r="C54" s="7"/>
      <c r="D54" s="7"/>
      <c r="E54" s="7"/>
      <c r="F54" s="7">
        <v>1</v>
      </c>
      <c r="G54" s="7"/>
      <c r="H54" s="7"/>
      <c r="I54" s="7"/>
      <c r="J54" s="7"/>
      <c r="K54" s="46"/>
      <c r="L54" s="46"/>
      <c r="M54" s="46">
        <v>3</v>
      </c>
      <c r="N54" s="46">
        <v>3</v>
      </c>
      <c r="O54" s="46">
        <v>3</v>
      </c>
      <c r="P54" s="46">
        <v>4</v>
      </c>
      <c r="Q54" s="46">
        <v>4</v>
      </c>
      <c r="R54" s="46">
        <v>1</v>
      </c>
      <c r="S54" s="46"/>
      <c r="T54" s="46"/>
      <c r="U54" s="46"/>
      <c r="V54" s="46">
        <v>2</v>
      </c>
      <c r="W54" s="46">
        <v>2</v>
      </c>
      <c r="X54" s="46">
        <v>1</v>
      </c>
      <c r="Y54" s="46">
        <v>1</v>
      </c>
      <c r="Z54" s="46">
        <v>1</v>
      </c>
      <c r="AA54" s="46">
        <v>1</v>
      </c>
      <c r="AB54" s="46"/>
      <c r="AC54" s="9"/>
      <c r="AD54" s="46"/>
      <c r="AE54" s="46">
        <v>3</v>
      </c>
      <c r="AF54" s="46">
        <v>3</v>
      </c>
      <c r="AG54" s="46">
        <v>4</v>
      </c>
      <c r="AH54" s="46">
        <v>4</v>
      </c>
      <c r="AI54" s="46">
        <v>4</v>
      </c>
      <c r="AJ54" s="46">
        <v>1</v>
      </c>
      <c r="AK54" s="46"/>
      <c r="AL54" s="9"/>
      <c r="AM54" s="46"/>
      <c r="AN54" s="46">
        <v>1</v>
      </c>
      <c r="AO54" s="46">
        <v>0</v>
      </c>
      <c r="AP54" s="46">
        <v>0</v>
      </c>
      <c r="AQ54" s="46">
        <v>1</v>
      </c>
      <c r="AR54" s="46">
        <v>1</v>
      </c>
      <c r="AS54" s="46">
        <v>1</v>
      </c>
      <c r="AT54">
        <f>SUM(C54:AS54)</f>
        <v>50</v>
      </c>
    </row>
    <row r="55" spans="1:46" x14ac:dyDescent="0.2">
      <c r="A55" s="1"/>
      <c r="B55" s="202" t="s">
        <v>27</v>
      </c>
      <c r="C55" s="11" t="s">
        <v>5</v>
      </c>
      <c r="D55" s="11" t="s">
        <v>6</v>
      </c>
      <c r="E55" s="11" t="s">
        <v>7</v>
      </c>
      <c r="F55" s="11" t="s">
        <v>8</v>
      </c>
      <c r="G55" s="11" t="s">
        <v>8</v>
      </c>
      <c r="H55" s="11" t="s">
        <v>6</v>
      </c>
      <c r="I55" s="11" t="s">
        <v>6</v>
      </c>
      <c r="J55" s="1"/>
      <c r="K55" s="191" t="s">
        <v>28</v>
      </c>
      <c r="L55" s="11" t="s">
        <v>5</v>
      </c>
      <c r="M55" s="11" t="s">
        <v>6</v>
      </c>
      <c r="N55" s="11" t="s">
        <v>7</v>
      </c>
      <c r="O55" s="11" t="s">
        <v>8</v>
      </c>
      <c r="P55" s="11" t="s">
        <v>8</v>
      </c>
      <c r="Q55" s="11" t="s">
        <v>6</v>
      </c>
      <c r="R55" s="11" t="s">
        <v>6</v>
      </c>
      <c r="S55" s="47"/>
      <c r="T55" s="191" t="s">
        <v>81</v>
      </c>
      <c r="U55" s="64" t="s">
        <v>5</v>
      </c>
      <c r="V55" s="48" t="s">
        <v>6</v>
      </c>
      <c r="W55" s="11" t="s">
        <v>7</v>
      </c>
      <c r="X55" s="11" t="s">
        <v>8</v>
      </c>
      <c r="Y55" s="11" t="s">
        <v>8</v>
      </c>
      <c r="Z55" s="11" t="s">
        <v>6</v>
      </c>
      <c r="AA55" s="11" t="s">
        <v>6</v>
      </c>
      <c r="AB55" s="1"/>
      <c r="AC55" s="191" t="s">
        <v>82</v>
      </c>
      <c r="AD55" s="64" t="s">
        <v>5</v>
      </c>
      <c r="AE55" s="48" t="s">
        <v>6</v>
      </c>
      <c r="AF55" s="11" t="s">
        <v>7</v>
      </c>
      <c r="AG55" s="11" t="s">
        <v>8</v>
      </c>
      <c r="AH55" s="11" t="s">
        <v>8</v>
      </c>
      <c r="AI55" s="11" t="s">
        <v>6</v>
      </c>
      <c r="AJ55" s="11" t="s">
        <v>6</v>
      </c>
      <c r="AK55" s="1"/>
      <c r="AL55" s="191" t="s">
        <v>83</v>
      </c>
      <c r="AM55" s="64" t="s">
        <v>5</v>
      </c>
      <c r="AN55" s="48" t="s">
        <v>6</v>
      </c>
      <c r="AO55" s="11" t="s">
        <v>7</v>
      </c>
      <c r="AP55" s="11" t="s">
        <v>8</v>
      </c>
      <c r="AQ55" s="11" t="s">
        <v>8</v>
      </c>
      <c r="AR55" s="11" t="s">
        <v>6</v>
      </c>
      <c r="AS55" s="11" t="s">
        <v>6</v>
      </c>
    </row>
    <row r="56" spans="1:46" ht="13.5" thickBot="1" x14ac:dyDescent="0.25">
      <c r="A56" s="12"/>
      <c r="B56" s="202"/>
      <c r="C56" s="14"/>
      <c r="D56" s="14"/>
      <c r="E56" s="16">
        <f t="shared" ref="E56:F60" si="34">D56+1</f>
        <v>1</v>
      </c>
      <c r="F56" s="87">
        <f>E56+1</f>
        <v>2</v>
      </c>
      <c r="G56" s="96">
        <f>F56+1</f>
        <v>3</v>
      </c>
      <c r="H56" s="16">
        <f t="shared" ref="F56:I59" si="35">G56+1</f>
        <v>4</v>
      </c>
      <c r="I56" s="16">
        <f t="shared" si="35"/>
        <v>5</v>
      </c>
      <c r="J56" s="12"/>
      <c r="K56" s="191"/>
      <c r="L56" s="15"/>
      <c r="M56" s="40"/>
      <c r="N56" s="15"/>
      <c r="O56" s="15"/>
      <c r="P56" s="83">
        <f>O56+1</f>
        <v>1</v>
      </c>
      <c r="Q56" s="83">
        <f>P56+1</f>
        <v>2</v>
      </c>
      <c r="R56" s="15">
        <f t="shared" ref="Q56:R60" si="36">Q56+1</f>
        <v>3</v>
      </c>
      <c r="S56" s="47"/>
      <c r="T56" s="191"/>
      <c r="U56" s="84">
        <f>T56+1</f>
        <v>1</v>
      </c>
      <c r="V56" s="105">
        <f>U56+1</f>
        <v>2</v>
      </c>
      <c r="W56" s="105">
        <f t="shared" ref="W56:AA59" si="37">V56+1</f>
        <v>3</v>
      </c>
      <c r="X56" s="105">
        <f t="shared" si="37"/>
        <v>4</v>
      </c>
      <c r="Y56" s="105">
        <f t="shared" si="37"/>
        <v>5</v>
      </c>
      <c r="Z56" s="105">
        <f t="shared" si="37"/>
        <v>6</v>
      </c>
      <c r="AA56" s="105">
        <f t="shared" si="37"/>
        <v>7</v>
      </c>
      <c r="AB56" s="12"/>
      <c r="AC56" s="191"/>
      <c r="AD56" s="14"/>
      <c r="AE56" s="14"/>
      <c r="AF56" s="14"/>
      <c r="AG56" s="97">
        <f t="shared" ref="AG56:AI59" si="38">AF56+1</f>
        <v>1</v>
      </c>
      <c r="AH56" s="97">
        <f>AG56+1</f>
        <v>2</v>
      </c>
      <c r="AI56" s="97">
        <f>AH56+1</f>
        <v>3</v>
      </c>
      <c r="AJ56" s="97">
        <f>AI56+1</f>
        <v>4</v>
      </c>
      <c r="AK56" s="12"/>
      <c r="AL56" s="191"/>
      <c r="AM56" s="14"/>
      <c r="AN56" s="15"/>
      <c r="AO56" s="15"/>
      <c r="AP56" s="103">
        <f>AO56+1</f>
        <v>1</v>
      </c>
      <c r="AQ56" s="97">
        <f>AP56+1</f>
        <v>2</v>
      </c>
      <c r="AR56" s="97">
        <f>AQ56+1</f>
        <v>3</v>
      </c>
      <c r="AS56" s="97">
        <f>AR56+1</f>
        <v>4</v>
      </c>
    </row>
    <row r="57" spans="1:46" ht="13.5" thickBot="1" x14ac:dyDescent="0.25">
      <c r="A57" s="12"/>
      <c r="B57" s="202"/>
      <c r="C57" s="89">
        <f>I56+1</f>
        <v>6</v>
      </c>
      <c r="D57" s="16">
        <f>C57+1</f>
        <v>7</v>
      </c>
      <c r="E57" s="16">
        <f t="shared" si="34"/>
        <v>8</v>
      </c>
      <c r="F57" s="98">
        <f t="shared" si="35"/>
        <v>9</v>
      </c>
      <c r="G57" s="166">
        <f t="shared" si="35"/>
        <v>10</v>
      </c>
      <c r="H57" s="16">
        <f t="shared" si="35"/>
        <v>11</v>
      </c>
      <c r="I57" s="88">
        <f t="shared" si="35"/>
        <v>12</v>
      </c>
      <c r="J57" s="12"/>
      <c r="K57" s="193"/>
      <c r="L57" s="19">
        <f>R56+1</f>
        <v>4</v>
      </c>
      <c r="M57" s="97">
        <f t="shared" ref="M57:P60" si="39">L57+1</f>
        <v>5</v>
      </c>
      <c r="N57" s="97">
        <f t="shared" si="39"/>
        <v>6</v>
      </c>
      <c r="O57" s="83">
        <f t="shared" si="39"/>
        <v>7</v>
      </c>
      <c r="P57" s="83">
        <f>O57+1</f>
        <v>8</v>
      </c>
      <c r="Q57" s="83">
        <f>P57+1</f>
        <v>9</v>
      </c>
      <c r="R57" s="83">
        <f>Q57+1</f>
        <v>10</v>
      </c>
      <c r="S57" s="47"/>
      <c r="T57" s="193"/>
      <c r="U57" s="105">
        <f>AA56+1</f>
        <v>8</v>
      </c>
      <c r="V57" s="105">
        <f>U57+1</f>
        <v>9</v>
      </c>
      <c r="W57" s="105">
        <f t="shared" si="37"/>
        <v>10</v>
      </c>
      <c r="X57" s="105">
        <f t="shared" si="37"/>
        <v>11</v>
      </c>
      <c r="Y57" s="105">
        <f t="shared" si="37"/>
        <v>12</v>
      </c>
      <c r="Z57" s="105">
        <f t="shared" si="37"/>
        <v>13</v>
      </c>
      <c r="AA57" s="105">
        <f t="shared" si="37"/>
        <v>14</v>
      </c>
      <c r="AB57" s="12"/>
      <c r="AC57" s="193"/>
      <c r="AD57" s="15">
        <f>AJ56+1</f>
        <v>5</v>
      </c>
      <c r="AE57" s="97">
        <f t="shared" ref="AE57:AF60" si="40">AD57+1</f>
        <v>6</v>
      </c>
      <c r="AF57" s="97">
        <f t="shared" si="40"/>
        <v>7</v>
      </c>
      <c r="AG57" s="97">
        <f t="shared" si="38"/>
        <v>8</v>
      </c>
      <c r="AH57" s="168">
        <f t="shared" si="38"/>
        <v>9</v>
      </c>
      <c r="AI57" s="97">
        <f t="shared" si="38"/>
        <v>10</v>
      </c>
      <c r="AJ57" s="15">
        <f>AI57+1</f>
        <v>11</v>
      </c>
      <c r="AK57" s="12"/>
      <c r="AL57" s="193"/>
      <c r="AM57" s="15">
        <f>AS56+1</f>
        <v>5</v>
      </c>
      <c r="AN57" s="97">
        <f t="shared" ref="AN57:AP61" si="41">AM57+1</f>
        <v>6</v>
      </c>
      <c r="AO57" s="39">
        <f t="shared" si="41"/>
        <v>7</v>
      </c>
      <c r="AP57" s="39">
        <f t="shared" si="41"/>
        <v>8</v>
      </c>
      <c r="AQ57" s="105">
        <f t="shared" ref="AQ57:AS59" si="42">AP57+1</f>
        <v>9</v>
      </c>
      <c r="AR57" s="105">
        <f t="shared" si="42"/>
        <v>10</v>
      </c>
      <c r="AS57" s="105">
        <f t="shared" si="42"/>
        <v>11</v>
      </c>
    </row>
    <row r="58" spans="1:46" ht="13.5" thickBot="1" x14ac:dyDescent="0.25">
      <c r="A58" s="12"/>
      <c r="B58" s="202"/>
      <c r="C58" s="89">
        <f>I57+1</f>
        <v>13</v>
      </c>
      <c r="D58" s="16">
        <f>C58+1</f>
        <v>14</v>
      </c>
      <c r="E58" s="87">
        <f t="shared" si="34"/>
        <v>15</v>
      </c>
      <c r="F58" s="16">
        <f t="shared" si="34"/>
        <v>16</v>
      </c>
      <c r="G58" s="16">
        <f t="shared" si="35"/>
        <v>17</v>
      </c>
      <c r="H58" s="16">
        <f t="shared" si="35"/>
        <v>18</v>
      </c>
      <c r="I58" s="88">
        <f t="shared" si="35"/>
        <v>19</v>
      </c>
      <c r="J58" s="12"/>
      <c r="K58" s="193"/>
      <c r="L58" s="15">
        <f>R57+1</f>
        <v>11</v>
      </c>
      <c r="M58" s="115">
        <f t="shared" si="39"/>
        <v>12</v>
      </c>
      <c r="N58" s="83">
        <f t="shared" si="39"/>
        <v>13</v>
      </c>
      <c r="O58" s="83">
        <f t="shared" si="39"/>
        <v>14</v>
      </c>
      <c r="P58" s="83">
        <f t="shared" si="39"/>
        <v>15</v>
      </c>
      <c r="Q58" s="83">
        <f t="shared" si="36"/>
        <v>16</v>
      </c>
      <c r="R58" s="15">
        <f t="shared" si="36"/>
        <v>17</v>
      </c>
      <c r="S58" s="47"/>
      <c r="T58" s="193"/>
      <c r="U58" s="105">
        <f>AA57+1</f>
        <v>15</v>
      </c>
      <c r="V58" s="105">
        <f>U58+1</f>
        <v>16</v>
      </c>
      <c r="W58" s="105">
        <f t="shared" si="37"/>
        <v>17</v>
      </c>
      <c r="X58" s="105">
        <f t="shared" si="37"/>
        <v>18</v>
      </c>
      <c r="Y58" s="105">
        <f t="shared" si="37"/>
        <v>19</v>
      </c>
      <c r="Z58" s="105">
        <f t="shared" si="37"/>
        <v>20</v>
      </c>
      <c r="AA58" s="105">
        <f t="shared" si="37"/>
        <v>21</v>
      </c>
      <c r="AB58" s="12"/>
      <c r="AC58" s="193"/>
      <c r="AD58" s="15">
        <f>AJ57+1</f>
        <v>12</v>
      </c>
      <c r="AE58" s="97">
        <f t="shared" ref="AE58" si="43">AD58+1</f>
        <v>13</v>
      </c>
      <c r="AF58" s="97">
        <f t="shared" ref="AF58" si="44">AE58+1</f>
        <v>14</v>
      </c>
      <c r="AG58" s="97">
        <f>AF58+1</f>
        <v>15</v>
      </c>
      <c r="AH58" s="97">
        <f t="shared" si="38"/>
        <v>16</v>
      </c>
      <c r="AI58" s="97">
        <f t="shared" si="38"/>
        <v>17</v>
      </c>
      <c r="AJ58" s="15">
        <f>AI58+1</f>
        <v>18</v>
      </c>
      <c r="AK58" s="12"/>
      <c r="AL58" s="193"/>
      <c r="AM58" s="105">
        <f>AS57+1</f>
        <v>12</v>
      </c>
      <c r="AN58" s="105">
        <f t="shared" ref="AN58:AP59" si="45">AM58+1</f>
        <v>13</v>
      </c>
      <c r="AO58" s="105">
        <f t="shared" si="45"/>
        <v>14</v>
      </c>
      <c r="AP58" s="105">
        <f t="shared" si="45"/>
        <v>15</v>
      </c>
      <c r="AQ58" s="105">
        <f t="shared" si="42"/>
        <v>16</v>
      </c>
      <c r="AR58" s="105">
        <f t="shared" si="42"/>
        <v>17</v>
      </c>
      <c r="AS58" s="105">
        <f t="shared" si="42"/>
        <v>18</v>
      </c>
    </row>
    <row r="59" spans="1:46" ht="13.5" thickBot="1" x14ac:dyDescent="0.25">
      <c r="A59" s="12"/>
      <c r="B59" s="202"/>
      <c r="C59" s="73">
        <f>I58+1</f>
        <v>20</v>
      </c>
      <c r="D59" s="16">
        <f>C59+1</f>
        <v>21</v>
      </c>
      <c r="E59" s="16">
        <f t="shared" si="34"/>
        <v>22</v>
      </c>
      <c r="F59" s="16">
        <f t="shared" si="34"/>
        <v>23</v>
      </c>
      <c r="G59" s="16">
        <f t="shared" si="35"/>
        <v>24</v>
      </c>
      <c r="H59" s="16">
        <f t="shared" si="35"/>
        <v>25</v>
      </c>
      <c r="I59" s="88">
        <f t="shared" si="35"/>
        <v>26</v>
      </c>
      <c r="J59" s="12"/>
      <c r="K59" s="193"/>
      <c r="L59" s="15">
        <f>R58+1</f>
        <v>18</v>
      </c>
      <c r="M59" s="83">
        <f t="shared" si="39"/>
        <v>19</v>
      </c>
      <c r="N59" s="83">
        <f t="shared" si="39"/>
        <v>20</v>
      </c>
      <c r="O59" s="83">
        <f t="shared" si="39"/>
        <v>21</v>
      </c>
      <c r="P59" s="83">
        <f t="shared" si="39"/>
        <v>22</v>
      </c>
      <c r="Q59" s="83">
        <f t="shared" si="36"/>
        <v>23</v>
      </c>
      <c r="R59" s="103">
        <f t="shared" si="36"/>
        <v>24</v>
      </c>
      <c r="S59" s="47"/>
      <c r="T59" s="193"/>
      <c r="U59" s="105">
        <f>AA58+1</f>
        <v>22</v>
      </c>
      <c r="V59" s="97">
        <f>U59+1</f>
        <v>23</v>
      </c>
      <c r="W59" s="97">
        <f>V59+1</f>
        <v>24</v>
      </c>
      <c r="X59" s="97">
        <f t="shared" si="37"/>
        <v>25</v>
      </c>
      <c r="Y59" s="97">
        <f t="shared" si="37"/>
        <v>26</v>
      </c>
      <c r="Z59" s="97">
        <f t="shared" si="37"/>
        <v>27</v>
      </c>
      <c r="AA59" s="97">
        <f t="shared" si="37"/>
        <v>28</v>
      </c>
      <c r="AB59" s="12"/>
      <c r="AC59" s="193"/>
      <c r="AD59" s="15">
        <f>AJ58+1</f>
        <v>19</v>
      </c>
      <c r="AE59" s="97">
        <f t="shared" si="40"/>
        <v>20</v>
      </c>
      <c r="AF59" s="97">
        <f>AE59+1</f>
        <v>21</v>
      </c>
      <c r="AG59" s="97">
        <f>AF59+1</f>
        <v>22</v>
      </c>
      <c r="AH59" s="97">
        <f t="shared" si="38"/>
        <v>23</v>
      </c>
      <c r="AI59" s="97">
        <f t="shared" si="38"/>
        <v>24</v>
      </c>
      <c r="AJ59" s="15">
        <f>AI59+1</f>
        <v>25</v>
      </c>
      <c r="AK59" s="12"/>
      <c r="AL59" s="193"/>
      <c r="AM59" s="105">
        <f>AS58+1</f>
        <v>19</v>
      </c>
      <c r="AN59" s="105">
        <f t="shared" si="45"/>
        <v>20</v>
      </c>
      <c r="AO59" s="65">
        <f t="shared" si="45"/>
        <v>21</v>
      </c>
      <c r="AP59" s="65">
        <f t="shared" si="45"/>
        <v>22</v>
      </c>
      <c r="AQ59" s="65">
        <f t="shared" si="42"/>
        <v>23</v>
      </c>
      <c r="AR59" s="65">
        <f t="shared" si="42"/>
        <v>24</v>
      </c>
      <c r="AS59" s="15">
        <f t="shared" si="42"/>
        <v>25</v>
      </c>
    </row>
    <row r="60" spans="1:46" x14ac:dyDescent="0.2">
      <c r="A60" s="12"/>
      <c r="B60" s="202"/>
      <c r="C60" s="88">
        <f>I59+1</f>
        <v>27</v>
      </c>
      <c r="D60" s="16">
        <f>C60+1</f>
        <v>28</v>
      </c>
      <c r="E60" s="16">
        <f t="shared" si="34"/>
        <v>29</v>
      </c>
      <c r="F60" s="83">
        <f t="shared" si="34"/>
        <v>30</v>
      </c>
      <c r="G60" s="65"/>
      <c r="H60" s="65"/>
      <c r="I60" s="88"/>
      <c r="J60" s="12"/>
      <c r="K60" s="193"/>
      <c r="L60" s="84">
        <f>R59+1</f>
        <v>25</v>
      </c>
      <c r="M60" s="103">
        <f t="shared" si="39"/>
        <v>26</v>
      </c>
      <c r="N60" s="103">
        <f t="shared" si="39"/>
        <v>27</v>
      </c>
      <c r="O60" s="103">
        <f t="shared" si="39"/>
        <v>28</v>
      </c>
      <c r="P60" s="103">
        <f t="shared" si="39"/>
        <v>29</v>
      </c>
      <c r="Q60" s="103">
        <f t="shared" si="36"/>
        <v>30</v>
      </c>
      <c r="R60" s="103">
        <f t="shared" si="36"/>
        <v>31</v>
      </c>
      <c r="S60" s="47"/>
      <c r="T60" s="193"/>
      <c r="U60" s="15">
        <f>AA59+1</f>
        <v>29</v>
      </c>
      <c r="V60" s="97">
        <f>U60+1</f>
        <v>30</v>
      </c>
      <c r="W60" s="97">
        <f>V60+1</f>
        <v>31</v>
      </c>
      <c r="X60" s="15"/>
      <c r="Y60" s="15"/>
      <c r="Z60" s="15"/>
      <c r="AA60" s="22"/>
      <c r="AB60" s="12"/>
      <c r="AC60" s="193"/>
      <c r="AD60" s="15">
        <f>AJ59+1</f>
        <v>26</v>
      </c>
      <c r="AE60" s="103">
        <f t="shared" si="40"/>
        <v>27</v>
      </c>
      <c r="AF60" s="84">
        <f>AE60+1</f>
        <v>28</v>
      </c>
      <c r="AG60" s="15"/>
      <c r="AH60" s="15"/>
      <c r="AI60" s="15"/>
      <c r="AJ60" s="22"/>
      <c r="AK60" s="12"/>
      <c r="AL60" s="193"/>
      <c r="AM60" s="15">
        <f>AS59+1</f>
        <v>26</v>
      </c>
      <c r="AN60" s="65">
        <f t="shared" si="41"/>
        <v>27</v>
      </c>
      <c r="AO60" s="65">
        <f t="shared" si="41"/>
        <v>28</v>
      </c>
      <c r="AP60" s="65">
        <f t="shared" si="41"/>
        <v>29</v>
      </c>
      <c r="AQ60" s="65">
        <f>AP60+1</f>
        <v>30</v>
      </c>
      <c r="AR60" s="65">
        <f>AQ60+1</f>
        <v>31</v>
      </c>
      <c r="AS60" s="119"/>
    </row>
    <row r="61" spans="1:46" x14ac:dyDescent="0.2">
      <c r="A61" s="12"/>
      <c r="B61" s="202"/>
      <c r="C61" s="20"/>
      <c r="D61" s="21"/>
      <c r="E61" s="20"/>
      <c r="F61" s="20"/>
      <c r="G61" s="20"/>
      <c r="H61" s="20"/>
      <c r="I61" s="20"/>
      <c r="J61" s="12"/>
      <c r="K61" s="191"/>
      <c r="S61" s="47"/>
      <c r="T61" s="191"/>
      <c r="U61" s="52"/>
      <c r="V61" s="52"/>
      <c r="W61" s="52"/>
      <c r="X61" s="22"/>
      <c r="Y61" s="22"/>
      <c r="Z61" s="22"/>
      <c r="AA61" s="22"/>
      <c r="AB61" s="12"/>
      <c r="AC61" s="191"/>
      <c r="AD61" s="12"/>
      <c r="AE61" s="52"/>
      <c r="AF61" s="52"/>
      <c r="AG61" s="22"/>
      <c r="AH61" s="22"/>
      <c r="AI61" s="22"/>
      <c r="AJ61" s="22"/>
      <c r="AK61" s="12"/>
      <c r="AL61" s="191"/>
      <c r="AM61" s="119"/>
      <c r="AN61" s="119"/>
      <c r="AO61" s="92">
        <f t="shared" si="41"/>
        <v>1</v>
      </c>
      <c r="AP61" s="93">
        <f t="shared" si="41"/>
        <v>2</v>
      </c>
      <c r="AQ61" s="93">
        <f>AP61+1</f>
        <v>3</v>
      </c>
      <c r="AR61" s="93">
        <f>AQ61+1</f>
        <v>4</v>
      </c>
      <c r="AS61" s="93">
        <f>AR61+1</f>
        <v>5</v>
      </c>
    </row>
    <row r="62" spans="1:46" x14ac:dyDescent="0.2">
      <c r="A62" s="12"/>
      <c r="B62" s="72"/>
      <c r="C62" s="23" t="s">
        <v>37</v>
      </c>
      <c r="D62" s="23"/>
      <c r="E62" s="23"/>
      <c r="F62" s="23"/>
      <c r="G62" s="23"/>
      <c r="H62" s="23"/>
      <c r="I62" s="23"/>
      <c r="J62" s="12"/>
      <c r="K62" s="23"/>
      <c r="L62" s="77" t="s">
        <v>226</v>
      </c>
      <c r="M62" s="23"/>
      <c r="N62" s="23"/>
      <c r="O62" s="23"/>
      <c r="P62" s="23"/>
      <c r="Q62" s="20"/>
      <c r="R62" s="20"/>
      <c r="S62" s="43"/>
      <c r="T62" s="72"/>
      <c r="U62" s="23" t="s">
        <v>12</v>
      </c>
      <c r="V62" s="20"/>
      <c r="W62" s="22"/>
      <c r="X62" s="22"/>
      <c r="Y62" s="22"/>
      <c r="Z62" s="22"/>
      <c r="AA62" s="22"/>
      <c r="AB62" s="23"/>
      <c r="AC62" s="72"/>
      <c r="AD62" s="125" t="s">
        <v>111</v>
      </c>
      <c r="AE62" s="20"/>
      <c r="AF62" s="22"/>
      <c r="AG62" s="22"/>
      <c r="AH62" s="22"/>
      <c r="AI62" s="22"/>
      <c r="AJ62" s="22"/>
      <c r="AK62" s="23"/>
      <c r="AL62" s="12"/>
      <c r="AM62" s="33" t="s">
        <v>97</v>
      </c>
      <c r="AN62" s="12"/>
      <c r="AO62" s="12"/>
      <c r="AP62" s="12"/>
      <c r="AQ62" s="12"/>
      <c r="AR62" s="12"/>
      <c r="AS62" s="12"/>
    </row>
    <row r="63" spans="1:46" x14ac:dyDescent="0.2">
      <c r="A63" s="12"/>
      <c r="B63" s="25"/>
      <c r="C63" s="23" t="s">
        <v>39</v>
      </c>
      <c r="D63" s="20"/>
      <c r="E63" s="20"/>
      <c r="F63" s="20"/>
      <c r="G63" s="20"/>
      <c r="H63" s="20"/>
      <c r="I63" s="20"/>
      <c r="J63" s="12"/>
      <c r="K63" s="72"/>
      <c r="L63" s="33" t="s">
        <v>44</v>
      </c>
      <c r="M63" s="12"/>
      <c r="N63" s="20"/>
      <c r="O63" s="20"/>
      <c r="P63" s="20"/>
      <c r="Q63" s="23"/>
      <c r="R63" s="23"/>
      <c r="S63" s="43"/>
      <c r="T63" s="12"/>
      <c r="U63" s="85" t="s">
        <v>232</v>
      </c>
      <c r="V63" s="24"/>
      <c r="W63" s="25"/>
      <c r="X63" s="25"/>
      <c r="Y63" s="25"/>
      <c r="Z63" s="25"/>
      <c r="AA63" s="25"/>
      <c r="AB63" s="12"/>
      <c r="AC63" s="12"/>
      <c r="AE63" s="24"/>
      <c r="AF63" s="25"/>
      <c r="AG63" s="25"/>
      <c r="AH63" s="25"/>
      <c r="AI63" s="25"/>
      <c r="AJ63" s="25"/>
      <c r="AK63" s="12"/>
      <c r="AL63" s="12"/>
      <c r="AM63" s="125" t="s">
        <v>230</v>
      </c>
      <c r="AN63" s="12"/>
      <c r="AO63" s="12"/>
      <c r="AP63" s="12"/>
      <c r="AQ63" s="12"/>
      <c r="AR63" s="12"/>
      <c r="AS63" s="12"/>
    </row>
    <row r="64" spans="1:46" x14ac:dyDescent="0.2">
      <c r="A64" s="12"/>
      <c r="B64" s="12"/>
      <c r="C64" s="74" t="s">
        <v>225</v>
      </c>
      <c r="D64" s="23"/>
      <c r="E64" s="23"/>
      <c r="F64" s="23"/>
      <c r="G64" s="23"/>
      <c r="H64" s="23"/>
      <c r="I64" s="23"/>
      <c r="J64" s="12"/>
      <c r="K64" s="45"/>
      <c r="L64" s="125" t="s">
        <v>228</v>
      </c>
      <c r="N64" s="23"/>
      <c r="O64" s="23"/>
      <c r="P64" s="23"/>
      <c r="Q64" s="32"/>
      <c r="R64" s="32"/>
      <c r="S64" s="43"/>
      <c r="T64" s="25"/>
      <c r="U64" s="125" t="s">
        <v>229</v>
      </c>
      <c r="V64" s="24"/>
      <c r="W64" s="25"/>
      <c r="X64" s="25"/>
      <c r="Y64" s="25"/>
      <c r="Z64" s="25"/>
      <c r="AA64" s="25"/>
      <c r="AB64" s="12"/>
      <c r="AC64" s="25"/>
      <c r="AE64" s="12"/>
      <c r="AF64" s="25"/>
      <c r="AG64" s="25"/>
      <c r="AH64" s="25"/>
      <c r="AI64" s="25"/>
      <c r="AJ64" s="25"/>
      <c r="AK64" s="12"/>
      <c r="AL64" s="12"/>
      <c r="AM64" s="74" t="s">
        <v>231</v>
      </c>
      <c r="AN64" s="12"/>
      <c r="AO64" s="12"/>
      <c r="AP64" s="12"/>
      <c r="AQ64" s="12"/>
      <c r="AR64" s="12"/>
      <c r="AS64" s="12"/>
    </row>
    <row r="65" spans="1:46" x14ac:dyDescent="0.2">
      <c r="A65" s="12"/>
      <c r="B65" s="12"/>
      <c r="C65" s="74" t="s">
        <v>181</v>
      </c>
      <c r="D65" s="23"/>
      <c r="E65" s="23"/>
      <c r="F65" s="23"/>
      <c r="G65" s="23"/>
      <c r="H65" s="23"/>
      <c r="I65" s="23"/>
      <c r="J65" s="12"/>
      <c r="K65" s="45"/>
      <c r="M65" s="12"/>
      <c r="N65" s="32"/>
      <c r="O65" s="32"/>
      <c r="P65" s="32"/>
      <c r="Q65" s="32"/>
      <c r="R65" s="32"/>
      <c r="S65" s="12"/>
      <c r="T65" s="12"/>
      <c r="V65" s="24"/>
      <c r="W65" s="25"/>
      <c r="X65" s="25"/>
      <c r="Y65" s="25"/>
      <c r="Z65" s="25"/>
      <c r="AA65" s="25"/>
      <c r="AB65" s="12"/>
      <c r="AC65" s="25"/>
      <c r="AE65" s="12"/>
      <c r="AF65" s="25"/>
      <c r="AG65" s="25"/>
      <c r="AH65" s="25"/>
      <c r="AI65" s="25"/>
      <c r="AJ65" s="25"/>
      <c r="AK65" s="12"/>
      <c r="AL65" s="12"/>
      <c r="AM65" s="74" t="s">
        <v>233</v>
      </c>
      <c r="AN65" s="12"/>
      <c r="AO65" s="12"/>
      <c r="AP65" s="12"/>
      <c r="AQ65" s="12"/>
      <c r="AR65" s="12"/>
      <c r="AS65" s="12"/>
    </row>
    <row r="66" spans="1:46" x14ac:dyDescent="0.2">
      <c r="A66" s="12"/>
      <c r="B66" s="12"/>
      <c r="C66" s="23" t="s">
        <v>41</v>
      </c>
      <c r="D66" s="23"/>
      <c r="E66" s="23"/>
      <c r="F66" s="23"/>
      <c r="G66" s="23"/>
      <c r="H66" s="23"/>
      <c r="I66" s="23"/>
      <c r="J66" s="12"/>
      <c r="K66" s="45"/>
      <c r="M66" s="12"/>
      <c r="N66" s="32"/>
      <c r="O66" s="32"/>
      <c r="P66" s="32"/>
      <c r="Q66" s="32"/>
      <c r="R66" s="32"/>
      <c r="S66" s="12"/>
      <c r="T66" s="12"/>
      <c r="V66" s="24"/>
      <c r="W66" s="25"/>
      <c r="X66" s="25"/>
      <c r="Y66" s="25"/>
      <c r="Z66" s="25"/>
      <c r="AA66" s="25"/>
      <c r="AB66" s="12"/>
      <c r="AC66" s="25"/>
      <c r="AE66" s="12"/>
      <c r="AF66" s="25"/>
      <c r="AG66" s="25"/>
      <c r="AH66" s="25"/>
      <c r="AI66" s="25"/>
      <c r="AJ66" s="25"/>
      <c r="AK66" s="12"/>
      <c r="AL66" s="12"/>
      <c r="AM66" s="77"/>
      <c r="AN66" s="12"/>
      <c r="AO66" s="12"/>
      <c r="AP66" s="12"/>
      <c r="AQ66" s="12"/>
      <c r="AR66" s="12"/>
      <c r="AS66" s="12"/>
    </row>
    <row r="67" spans="1:46" x14ac:dyDescent="0.2">
      <c r="A67" s="12"/>
      <c r="B67" s="12"/>
      <c r="C67" s="125" t="s">
        <v>227</v>
      </c>
      <c r="D67" s="23"/>
      <c r="E67" s="23"/>
      <c r="F67" s="23"/>
      <c r="G67" s="23"/>
      <c r="H67" s="23"/>
      <c r="I67" s="23"/>
      <c r="J67" s="12"/>
      <c r="K67" s="45"/>
      <c r="M67" s="12"/>
      <c r="N67" s="32"/>
      <c r="O67" s="32"/>
      <c r="P67" s="32"/>
      <c r="Q67" s="32"/>
      <c r="R67" s="32"/>
      <c r="S67" s="12"/>
      <c r="T67" s="12"/>
      <c r="V67" s="24"/>
      <c r="W67" s="25"/>
      <c r="X67" s="25"/>
      <c r="Y67" s="25"/>
      <c r="Z67" s="25"/>
      <c r="AA67" s="25"/>
      <c r="AB67" s="12"/>
      <c r="AC67" s="25"/>
      <c r="AE67" s="12"/>
      <c r="AF67" s="25"/>
      <c r="AG67" s="25"/>
      <c r="AH67" s="25"/>
      <c r="AI67" s="25"/>
      <c r="AJ67" s="25"/>
      <c r="AK67" s="12"/>
      <c r="AL67" s="12"/>
      <c r="AM67" s="77"/>
      <c r="AN67" s="12"/>
      <c r="AO67" s="12"/>
      <c r="AP67" s="12"/>
      <c r="AQ67" s="12"/>
      <c r="AR67" s="12"/>
      <c r="AS67" s="12"/>
    </row>
    <row r="68" spans="1:46" x14ac:dyDescent="0.2">
      <c r="A68" s="12"/>
      <c r="B68" s="12"/>
      <c r="C68" s="125"/>
      <c r="D68" s="23"/>
      <c r="E68" s="23"/>
      <c r="F68" s="23"/>
      <c r="G68" s="23"/>
      <c r="H68" s="23"/>
      <c r="I68" s="23"/>
      <c r="J68" s="12"/>
      <c r="K68" s="45"/>
      <c r="M68" s="12"/>
      <c r="N68" s="32"/>
      <c r="O68" s="32"/>
      <c r="P68" s="32"/>
      <c r="Q68" s="32"/>
      <c r="R68" s="32"/>
      <c r="S68" s="12"/>
      <c r="T68" s="12"/>
      <c r="V68" s="24"/>
      <c r="W68" s="25"/>
      <c r="X68" s="25"/>
      <c r="Y68" s="25"/>
      <c r="Z68" s="25"/>
      <c r="AA68" s="25"/>
      <c r="AB68" s="12"/>
      <c r="AC68" s="25"/>
      <c r="AE68" s="12"/>
      <c r="AF68" s="25"/>
      <c r="AG68" s="25"/>
      <c r="AH68" s="25"/>
      <c r="AI68" s="25"/>
      <c r="AJ68" s="25"/>
      <c r="AK68" s="12"/>
      <c r="AL68" s="12"/>
      <c r="AM68" s="77"/>
      <c r="AN68" s="12"/>
      <c r="AO68" s="12"/>
      <c r="AP68" s="12"/>
      <c r="AQ68" s="12"/>
      <c r="AR68" s="12"/>
      <c r="AS68" s="12"/>
    </row>
    <row r="69" spans="1:46" x14ac:dyDescent="0.2">
      <c r="A69" s="12"/>
      <c r="B69" s="33"/>
      <c r="D69" s="33"/>
      <c r="E69" s="33"/>
      <c r="F69" s="33"/>
      <c r="G69" s="33"/>
      <c r="H69" s="33"/>
      <c r="I69" s="33"/>
      <c r="J69" s="33"/>
      <c r="K69" s="12"/>
      <c r="M69" s="12"/>
      <c r="N69" s="32"/>
      <c r="O69" s="32"/>
      <c r="P69" s="32"/>
      <c r="Q69" s="12"/>
      <c r="R69" s="12"/>
      <c r="S69" s="54"/>
      <c r="T69" s="12"/>
      <c r="U69" s="180" t="s">
        <v>127</v>
      </c>
      <c r="V69" s="180"/>
      <c r="W69" s="180"/>
      <c r="X69" s="180"/>
      <c r="Y69" s="180"/>
      <c r="Z69" s="180"/>
      <c r="AA69" s="180"/>
      <c r="AB69" s="25"/>
      <c r="AC69" s="12"/>
      <c r="AE69" s="12"/>
      <c r="AF69" s="12"/>
      <c r="AG69" s="12"/>
      <c r="AH69" s="12"/>
      <c r="AI69" s="12"/>
      <c r="AJ69" s="12"/>
      <c r="AK69" s="25"/>
      <c r="AL69" s="12"/>
      <c r="AM69" s="77"/>
      <c r="AN69" s="12"/>
      <c r="AO69" s="12"/>
      <c r="AP69" s="12"/>
      <c r="AQ69" s="12"/>
      <c r="AR69" s="12"/>
      <c r="AS69" s="12"/>
    </row>
    <row r="70" spans="1:46" hidden="1" x14ac:dyDescent="0.2">
      <c r="A70" s="12"/>
      <c r="B70" s="33"/>
      <c r="C70" s="33"/>
      <c r="D70" s="33"/>
      <c r="E70" s="33"/>
      <c r="F70" s="33"/>
      <c r="G70" s="33"/>
      <c r="H70" s="33"/>
      <c r="I70" s="33"/>
      <c r="J70" s="33"/>
      <c r="K70" s="12"/>
      <c r="L70" s="12"/>
      <c r="M70" s="12"/>
      <c r="N70" s="12"/>
      <c r="O70" s="12"/>
      <c r="P70" s="12"/>
      <c r="Q70" s="12"/>
      <c r="R70" s="12"/>
      <c r="S70" s="54"/>
      <c r="T70" s="54"/>
      <c r="U70" s="23"/>
      <c r="V70" s="55"/>
      <c r="W70" s="54"/>
      <c r="X70" s="54"/>
      <c r="Y70" s="54"/>
      <c r="Z70" s="54"/>
      <c r="AA70" s="54"/>
      <c r="AB70" s="25"/>
      <c r="AC70" s="54"/>
      <c r="AD70" s="12"/>
      <c r="AE70" s="55"/>
      <c r="AF70" s="54"/>
      <c r="AG70" s="56"/>
      <c r="AH70" s="54"/>
      <c r="AI70" s="54"/>
      <c r="AJ70" s="54"/>
      <c r="AK70" s="25"/>
      <c r="AL70" s="12"/>
      <c r="AM70" s="53"/>
      <c r="AN70" s="28"/>
      <c r="AO70" s="12"/>
      <c r="AP70" s="12"/>
      <c r="AQ70" s="12"/>
      <c r="AR70" s="12"/>
      <c r="AS70" s="12"/>
    </row>
    <row r="71" spans="1:46" hidden="1" x14ac:dyDescent="0.2">
      <c r="A71" s="12"/>
      <c r="B71" s="33"/>
      <c r="C71" s="33"/>
      <c r="D71" s="33"/>
      <c r="E71" s="33"/>
      <c r="F71" s="33"/>
      <c r="G71" s="33"/>
      <c r="H71" s="33"/>
      <c r="I71" s="33"/>
      <c r="J71" s="33"/>
      <c r="K71" s="12"/>
      <c r="L71" s="12"/>
      <c r="M71" s="12"/>
      <c r="N71" s="12"/>
      <c r="O71" s="12"/>
      <c r="P71" s="12"/>
      <c r="Q71" s="12"/>
      <c r="R71" s="12"/>
      <c r="S71" s="54"/>
      <c r="T71" s="54"/>
      <c r="U71" s="23"/>
      <c r="V71" s="55"/>
      <c r="W71" s="54"/>
      <c r="X71" s="54"/>
      <c r="Y71" s="54"/>
      <c r="Z71" s="54"/>
      <c r="AA71" s="54"/>
      <c r="AB71" s="25"/>
      <c r="AC71" s="54"/>
      <c r="AD71" s="12"/>
      <c r="AE71" s="55"/>
      <c r="AF71" s="54"/>
      <c r="AG71" s="56"/>
      <c r="AH71" s="54"/>
      <c r="AI71" s="54"/>
      <c r="AJ71" s="54"/>
      <c r="AK71" s="25"/>
      <c r="AL71" s="12"/>
      <c r="AM71" s="53"/>
      <c r="AN71" s="28"/>
      <c r="AO71" s="12"/>
      <c r="AP71" s="12"/>
      <c r="AQ71" s="12"/>
      <c r="AR71" s="12"/>
      <c r="AS71" s="12"/>
    </row>
    <row r="72" spans="1:46" hidden="1" x14ac:dyDescent="0.2">
      <c r="A72" s="12"/>
      <c r="B72" s="33"/>
      <c r="C72" s="33"/>
      <c r="D72" s="33"/>
      <c r="E72" s="33"/>
      <c r="F72" s="33"/>
      <c r="G72" s="33"/>
      <c r="H72" s="33"/>
      <c r="I72" s="33"/>
      <c r="J72" s="33"/>
      <c r="K72" s="12"/>
      <c r="L72" s="12"/>
      <c r="M72" s="12"/>
      <c r="N72" s="12"/>
      <c r="O72" s="12"/>
      <c r="P72" s="12"/>
      <c r="Q72" s="12"/>
      <c r="R72" s="12"/>
      <c r="S72" s="54"/>
      <c r="T72" s="54"/>
      <c r="U72" s="23"/>
      <c r="V72" s="55"/>
      <c r="W72" s="54"/>
      <c r="X72" s="54"/>
      <c r="Y72" s="54"/>
      <c r="Z72" s="54"/>
      <c r="AA72" s="54"/>
      <c r="AB72" s="25"/>
      <c r="AC72" s="54"/>
      <c r="AD72" s="12"/>
      <c r="AE72" s="55"/>
      <c r="AF72" s="54"/>
      <c r="AG72" s="56"/>
      <c r="AH72" s="54"/>
      <c r="AI72" s="54"/>
      <c r="AJ72" s="54"/>
      <c r="AK72" s="25"/>
      <c r="AL72" s="12"/>
      <c r="AM72" s="53"/>
      <c r="AN72" s="28"/>
      <c r="AO72" s="12"/>
      <c r="AP72" s="12"/>
      <c r="AQ72" s="12"/>
      <c r="AR72" s="12"/>
      <c r="AS72" s="12"/>
    </row>
    <row r="73" spans="1:46" hidden="1" x14ac:dyDescent="0.2">
      <c r="A73" s="12"/>
      <c r="B73" s="33"/>
      <c r="C73" s="142"/>
      <c r="D73" s="33"/>
      <c r="E73" s="33"/>
      <c r="F73" s="33"/>
      <c r="G73" s="33"/>
      <c r="H73" s="33"/>
      <c r="I73" s="33"/>
      <c r="J73" s="33"/>
      <c r="K73" s="12"/>
      <c r="L73" s="12"/>
      <c r="M73" s="12"/>
      <c r="N73" s="12"/>
      <c r="O73" s="12"/>
      <c r="P73" s="12"/>
      <c r="Q73" s="12"/>
      <c r="R73" s="12"/>
      <c r="S73" s="54"/>
      <c r="T73" s="54"/>
      <c r="U73" s="23"/>
      <c r="V73" s="55"/>
      <c r="W73" s="54"/>
      <c r="X73" s="54"/>
      <c r="Y73" s="54"/>
      <c r="Z73" s="54"/>
      <c r="AA73" s="54"/>
      <c r="AB73" s="25"/>
      <c r="AC73" s="54"/>
      <c r="AD73" s="12"/>
      <c r="AE73" s="55"/>
      <c r="AF73" s="54"/>
      <c r="AG73" s="56"/>
      <c r="AH73" s="54"/>
      <c r="AI73" s="54"/>
      <c r="AJ73" s="54"/>
      <c r="AK73" s="25"/>
      <c r="AL73" s="12"/>
      <c r="AM73" s="53"/>
      <c r="AN73" s="28"/>
      <c r="AO73" s="12"/>
      <c r="AP73" s="12"/>
      <c r="AQ73" s="12"/>
      <c r="AR73" s="12"/>
      <c r="AS73" s="12"/>
    </row>
    <row r="74" spans="1:46" hidden="1" x14ac:dyDescent="0.2">
      <c r="A74" s="12"/>
      <c r="B74" s="143"/>
      <c r="C74" s="142"/>
      <c r="D74" s="33"/>
      <c r="E74" s="33"/>
      <c r="F74" s="33"/>
      <c r="G74" s="33"/>
      <c r="H74" s="33"/>
      <c r="I74" s="33"/>
      <c r="J74" s="33"/>
      <c r="K74" s="12"/>
      <c r="L74" s="12"/>
      <c r="M74" s="12"/>
      <c r="N74" s="12"/>
      <c r="O74" s="12"/>
      <c r="P74" s="12"/>
      <c r="Q74" s="12"/>
      <c r="R74" s="12"/>
      <c r="S74" s="54"/>
      <c r="T74" s="54"/>
      <c r="U74" s="23"/>
      <c r="V74" s="55"/>
      <c r="W74" s="54"/>
      <c r="X74" s="54"/>
      <c r="Y74" s="54"/>
      <c r="Z74" s="54"/>
      <c r="AA74" s="54"/>
      <c r="AB74" s="25"/>
      <c r="AC74" s="54"/>
      <c r="AD74" s="12"/>
      <c r="AE74" s="55"/>
      <c r="AF74" s="54"/>
      <c r="AG74" s="56"/>
      <c r="AH74" s="54"/>
      <c r="AI74" s="54"/>
      <c r="AJ74" s="54"/>
      <c r="AK74" s="25"/>
      <c r="AL74" s="12"/>
      <c r="AM74" s="53"/>
      <c r="AN74" s="28"/>
      <c r="AO74" s="12"/>
      <c r="AP74" s="12"/>
      <c r="AQ74" s="12"/>
      <c r="AR74" s="12"/>
      <c r="AS74" s="12"/>
      <c r="AT74">
        <f>SUM(C74:AS74)</f>
        <v>0</v>
      </c>
    </row>
    <row r="75" spans="1:46" hidden="1" x14ac:dyDescent="0.2">
      <c r="A75" s="12"/>
      <c r="B75" s="143"/>
      <c r="C75" s="142"/>
      <c r="D75" s="33"/>
      <c r="E75" s="33"/>
      <c r="F75" s="33"/>
      <c r="G75" s="33"/>
      <c r="H75" s="33"/>
      <c r="I75" s="33"/>
      <c r="J75" s="33"/>
      <c r="K75" s="12"/>
      <c r="L75" s="12"/>
      <c r="M75" s="12"/>
      <c r="N75" s="12"/>
      <c r="O75" s="12"/>
      <c r="P75" s="12"/>
      <c r="Q75" s="12"/>
      <c r="R75" s="12"/>
      <c r="S75" s="54"/>
      <c r="T75" s="54"/>
      <c r="U75" s="23"/>
      <c r="V75" s="55"/>
      <c r="W75" s="54"/>
      <c r="X75" s="54"/>
      <c r="Y75" s="54"/>
      <c r="Z75" s="54"/>
      <c r="AA75" s="54"/>
      <c r="AB75" s="25"/>
      <c r="AC75" s="54"/>
      <c r="AD75" s="12"/>
      <c r="AE75" s="55"/>
      <c r="AF75" s="54"/>
      <c r="AG75" s="56"/>
      <c r="AH75" s="54"/>
      <c r="AI75" s="54"/>
      <c r="AJ75" s="54"/>
      <c r="AK75" s="25"/>
      <c r="AL75" s="12"/>
      <c r="AM75" s="53"/>
      <c r="AN75" s="28"/>
      <c r="AO75" s="12"/>
      <c r="AP75" s="12"/>
      <c r="AQ75" s="12"/>
      <c r="AR75" s="12"/>
      <c r="AS75" s="12"/>
      <c r="AT75">
        <f>SUM(C75:AS75)</f>
        <v>0</v>
      </c>
    </row>
    <row r="76" spans="1:46" hidden="1" x14ac:dyDescent="0.2">
      <c r="A76" s="12"/>
      <c r="B76" s="143"/>
      <c r="C76" s="142"/>
      <c r="D76" s="33"/>
      <c r="E76" s="33"/>
      <c r="F76" s="33"/>
      <c r="G76" s="33"/>
      <c r="H76" s="33"/>
      <c r="I76" s="33"/>
      <c r="J76" s="33"/>
      <c r="K76" s="12"/>
      <c r="L76" s="12"/>
      <c r="M76" s="12"/>
      <c r="N76" s="12"/>
      <c r="O76" s="12"/>
      <c r="P76" s="12"/>
      <c r="Q76" s="12"/>
      <c r="R76" s="12"/>
      <c r="S76" s="54"/>
      <c r="T76" s="54"/>
      <c r="U76" s="23"/>
      <c r="V76" s="55"/>
      <c r="W76" s="54"/>
      <c r="X76" s="54"/>
      <c r="Y76" s="54"/>
      <c r="Z76" s="54"/>
      <c r="AA76" s="54"/>
      <c r="AB76" s="25"/>
      <c r="AC76" s="54"/>
      <c r="AD76" s="12"/>
      <c r="AE76" s="55"/>
      <c r="AF76" s="54"/>
      <c r="AG76" s="56"/>
      <c r="AH76" s="54"/>
      <c r="AI76" s="54"/>
      <c r="AJ76" s="54"/>
      <c r="AK76" s="25"/>
      <c r="AL76" s="12"/>
      <c r="AM76" s="53"/>
      <c r="AN76" s="28"/>
      <c r="AO76" s="12"/>
      <c r="AP76" s="12"/>
      <c r="AQ76" s="12"/>
      <c r="AR76" s="12"/>
      <c r="AS76" s="12"/>
      <c r="AT76">
        <f>SUM(C76:AS76)</f>
        <v>0</v>
      </c>
    </row>
    <row r="77" spans="1:46" hidden="1" x14ac:dyDescent="0.2">
      <c r="A77" s="12"/>
      <c r="B77" s="143"/>
      <c r="C77" s="144"/>
      <c r="D77" s="33"/>
      <c r="E77" s="33"/>
      <c r="F77" s="33"/>
      <c r="G77" s="33"/>
      <c r="H77" s="33"/>
      <c r="I77" s="33"/>
      <c r="J77" s="33"/>
      <c r="K77" s="12"/>
      <c r="L77" s="12"/>
      <c r="M77" s="12"/>
      <c r="N77" s="12"/>
      <c r="O77" s="12"/>
      <c r="P77" s="12"/>
      <c r="Q77" s="12"/>
      <c r="R77" s="12"/>
      <c r="S77" s="54"/>
      <c r="T77" s="54"/>
      <c r="U77" s="23"/>
      <c r="V77" s="55"/>
      <c r="W77" s="54"/>
      <c r="X77" s="54"/>
      <c r="Y77" s="54"/>
      <c r="Z77" s="54"/>
      <c r="AA77" s="54"/>
      <c r="AB77" s="25"/>
      <c r="AC77" s="54"/>
      <c r="AD77" s="12"/>
      <c r="AE77" s="55"/>
      <c r="AF77" s="54"/>
      <c r="AG77" s="56"/>
      <c r="AH77" s="54"/>
      <c r="AI77" s="54"/>
      <c r="AJ77" s="54"/>
      <c r="AK77" s="25"/>
      <c r="AL77" s="12"/>
      <c r="AM77" s="53"/>
      <c r="AN77" s="28"/>
      <c r="AO77" s="12"/>
      <c r="AP77" s="12"/>
      <c r="AQ77" s="12"/>
      <c r="AR77" s="12"/>
      <c r="AS77" s="12"/>
      <c r="AT77">
        <f>SUM(C77:AS77)</f>
        <v>0</v>
      </c>
    </row>
    <row r="78" spans="1:46" hidden="1" x14ac:dyDescent="0.2">
      <c r="A78" s="12"/>
      <c r="B78" s="33"/>
      <c r="C78" s="145"/>
      <c r="D78" s="33"/>
      <c r="E78" s="33"/>
      <c r="F78" s="33"/>
      <c r="G78" s="33"/>
      <c r="H78" s="33"/>
      <c r="I78" s="33"/>
      <c r="J78" s="33"/>
      <c r="K78" s="12"/>
      <c r="L78" s="12"/>
      <c r="M78" s="12"/>
      <c r="N78" s="12"/>
      <c r="O78" s="12"/>
      <c r="P78" s="12"/>
      <c r="Q78" s="12"/>
      <c r="R78" s="12"/>
      <c r="S78" s="54"/>
      <c r="T78" s="54"/>
      <c r="U78" s="180" t="s">
        <v>75</v>
      </c>
      <c r="V78" s="180"/>
      <c r="W78" s="180"/>
      <c r="X78" s="180"/>
      <c r="Y78" s="180"/>
      <c r="Z78" s="180"/>
      <c r="AA78" s="180"/>
      <c r="AB78" s="25"/>
      <c r="AC78" s="54"/>
      <c r="AD78" s="186" t="s">
        <v>45</v>
      </c>
      <c r="AE78" s="186"/>
      <c r="AF78" s="186"/>
      <c r="AG78" s="187" t="s">
        <v>76</v>
      </c>
      <c r="AH78" s="187"/>
      <c r="AI78" s="187" t="s">
        <v>77</v>
      </c>
      <c r="AJ78" s="187"/>
      <c r="AK78" s="187" t="s">
        <v>0</v>
      </c>
      <c r="AL78" s="187"/>
      <c r="AM78" s="53"/>
      <c r="AN78" s="28"/>
      <c r="AO78" s="187" t="s">
        <v>64</v>
      </c>
      <c r="AP78" s="187"/>
      <c r="AQ78" s="187"/>
      <c r="AR78" s="187" t="s">
        <v>63</v>
      </c>
      <c r="AS78" s="187"/>
    </row>
    <row r="79" spans="1:46" ht="12.75" customHeight="1" x14ac:dyDescent="0.2">
      <c r="A79" s="12"/>
      <c r="B79" s="199"/>
      <c r="C79" s="20"/>
      <c r="D79" s="20"/>
      <c r="E79" s="20"/>
      <c r="F79" s="20"/>
      <c r="G79" s="20"/>
      <c r="H79" s="20"/>
      <c r="I79" s="20"/>
      <c r="J79" s="33"/>
      <c r="K79" s="12"/>
      <c r="L79" s="179" t="s">
        <v>29</v>
      </c>
      <c r="M79" s="179"/>
      <c r="N79" s="179"/>
      <c r="O79" s="179"/>
      <c r="P79" s="179"/>
      <c r="Q79" s="179"/>
      <c r="R79" s="12"/>
      <c r="S79" s="54"/>
      <c r="T79" s="54"/>
      <c r="U79" s="57" t="s">
        <v>5</v>
      </c>
      <c r="V79" s="57" t="s">
        <v>6</v>
      </c>
      <c r="W79" s="57" t="s">
        <v>7</v>
      </c>
      <c r="X79" s="57" t="s">
        <v>8</v>
      </c>
      <c r="Y79" s="57" t="s">
        <v>8</v>
      </c>
      <c r="Z79" s="57" t="s">
        <v>6</v>
      </c>
      <c r="AA79" s="57" t="s">
        <v>6</v>
      </c>
      <c r="AB79" s="25"/>
      <c r="AC79" s="54"/>
      <c r="AD79" s="181" t="s">
        <v>46</v>
      </c>
      <c r="AE79" s="181"/>
      <c r="AF79" s="181"/>
      <c r="AG79" s="189">
        <f>20-V80</f>
        <v>0</v>
      </c>
      <c r="AH79" s="189"/>
      <c r="AI79" s="189">
        <f>20-V85</f>
        <v>1</v>
      </c>
      <c r="AJ79" s="189"/>
      <c r="AK79" s="187">
        <f>SUM(AG79:AI79)</f>
        <v>1</v>
      </c>
      <c r="AL79" s="187"/>
      <c r="AM79" s="53"/>
      <c r="AN79" s="28"/>
      <c r="AO79" s="181" t="s">
        <v>59</v>
      </c>
      <c r="AP79" s="181"/>
      <c r="AQ79" s="181"/>
      <c r="AR79" s="182">
        <f>AT7+AT28+AT51+AT74</f>
        <v>50</v>
      </c>
      <c r="AS79" s="183"/>
    </row>
    <row r="80" spans="1:46" x14ac:dyDescent="0.2">
      <c r="A80" s="12"/>
      <c r="B80" s="199"/>
      <c r="C80" s="20"/>
      <c r="D80" s="20"/>
      <c r="E80" s="20"/>
      <c r="F80" s="20"/>
      <c r="G80" s="20"/>
      <c r="H80" s="20"/>
      <c r="I80" s="20"/>
      <c r="J80" s="33"/>
      <c r="K80" s="12"/>
      <c r="L80" s="50"/>
      <c r="M80" s="33" t="s">
        <v>30</v>
      </c>
      <c r="N80" s="1"/>
      <c r="O80" s="12"/>
      <c r="P80" s="1"/>
      <c r="Q80" s="1"/>
      <c r="R80" s="12"/>
      <c r="S80" s="54"/>
      <c r="T80" s="54"/>
      <c r="U80" s="58">
        <f>C104+L104+U104+AD104+AM104</f>
        <v>0</v>
      </c>
      <c r="V80" s="58">
        <f t="shared" ref="V80:AA80" si="46">D104+M104+V104+AE104+AN104</f>
        <v>20</v>
      </c>
      <c r="W80" s="58">
        <f t="shared" si="46"/>
        <v>20</v>
      </c>
      <c r="X80" s="58">
        <f t="shared" si="46"/>
        <v>20</v>
      </c>
      <c r="Y80" s="58">
        <f t="shared" si="46"/>
        <v>17</v>
      </c>
      <c r="Z80" s="58">
        <f t="shared" si="46"/>
        <v>18</v>
      </c>
      <c r="AA80" s="58">
        <f t="shared" si="46"/>
        <v>5</v>
      </c>
      <c r="AB80" s="25"/>
      <c r="AC80" s="54"/>
      <c r="AD80" s="181" t="s">
        <v>47</v>
      </c>
      <c r="AE80" s="181"/>
      <c r="AF80" s="181"/>
      <c r="AG80" s="182">
        <f>20-W80</f>
        <v>0</v>
      </c>
      <c r="AH80" s="183"/>
      <c r="AI80" s="189">
        <f>20-W85</f>
        <v>2</v>
      </c>
      <c r="AJ80" s="189"/>
      <c r="AK80" s="187">
        <f>SUM(AG80:AI80)</f>
        <v>2</v>
      </c>
      <c r="AL80" s="187"/>
      <c r="AM80" s="53"/>
      <c r="AN80" s="28"/>
      <c r="AO80" s="181" t="s">
        <v>60</v>
      </c>
      <c r="AP80" s="181"/>
      <c r="AQ80" s="181"/>
      <c r="AR80" s="182">
        <f>AT8+AT29+AT52+AT75</f>
        <v>50</v>
      </c>
      <c r="AS80" s="183"/>
    </row>
    <row r="81" spans="1:45" x14ac:dyDescent="0.2">
      <c r="A81" s="12"/>
      <c r="B81" s="199"/>
      <c r="C81" s="20"/>
      <c r="D81" s="20"/>
      <c r="E81" s="20"/>
      <c r="F81" s="20"/>
      <c r="G81" s="20"/>
      <c r="H81" s="20"/>
      <c r="I81" s="20"/>
      <c r="J81" s="33"/>
      <c r="K81" s="12"/>
      <c r="L81" s="51"/>
      <c r="M81" s="33" t="s">
        <v>31</v>
      </c>
      <c r="N81" s="1"/>
      <c r="O81" s="12"/>
      <c r="P81" s="1"/>
      <c r="Q81" s="1"/>
      <c r="R81" s="12"/>
      <c r="S81" s="54"/>
      <c r="T81" s="54"/>
      <c r="U81" s="12"/>
      <c r="V81" s="59" t="s">
        <v>48</v>
      </c>
      <c r="W81" s="178">
        <f>SUM(U80:AA80)</f>
        <v>100</v>
      </c>
      <c r="X81" s="178"/>
      <c r="Y81" s="60" t="s">
        <v>49</v>
      </c>
      <c r="Z81" s="12"/>
      <c r="AA81" s="12"/>
      <c r="AB81" s="25"/>
      <c r="AC81" s="54"/>
      <c r="AD81" s="181" t="s">
        <v>50</v>
      </c>
      <c r="AE81" s="181"/>
      <c r="AF81" s="181"/>
      <c r="AG81" s="182">
        <f>20-X80</f>
        <v>0</v>
      </c>
      <c r="AH81" s="183"/>
      <c r="AI81" s="189">
        <f>20-X85</f>
        <v>3</v>
      </c>
      <c r="AJ81" s="189"/>
      <c r="AK81" s="187">
        <f>SUM(AG81:AI81)</f>
        <v>3</v>
      </c>
      <c r="AL81" s="187"/>
      <c r="AM81" s="53"/>
      <c r="AN81" s="28"/>
      <c r="AO81" s="181" t="s">
        <v>61</v>
      </c>
      <c r="AP81" s="181"/>
      <c r="AQ81" s="181"/>
      <c r="AR81" s="182">
        <f>AT9+AT30+AT53+AT76</f>
        <v>50</v>
      </c>
      <c r="AS81" s="183"/>
    </row>
    <row r="82" spans="1:45" x14ac:dyDescent="0.2">
      <c r="A82" s="12"/>
      <c r="B82" s="199"/>
      <c r="C82" s="20"/>
      <c r="D82" s="20"/>
      <c r="E82" s="20"/>
      <c r="F82" s="20"/>
      <c r="G82" s="20"/>
      <c r="H82" s="20"/>
      <c r="I82" s="20"/>
      <c r="J82" s="33"/>
      <c r="K82" s="12"/>
      <c r="L82" s="103" t="s">
        <v>32</v>
      </c>
      <c r="M82" s="23" t="s">
        <v>33</v>
      </c>
      <c r="N82" s="1"/>
      <c r="O82" s="12"/>
      <c r="P82" s="1"/>
      <c r="Q82" s="1"/>
      <c r="R82" s="12"/>
      <c r="S82" s="54"/>
      <c r="T82" s="54"/>
      <c r="U82" s="23"/>
      <c r="V82" s="55"/>
      <c r="W82" s="54"/>
      <c r="X82" s="54"/>
      <c r="Y82" s="54"/>
      <c r="Z82" s="54"/>
      <c r="AA82" s="54"/>
      <c r="AB82" s="25"/>
      <c r="AC82" s="54"/>
      <c r="AD82" s="181" t="s">
        <v>51</v>
      </c>
      <c r="AE82" s="181"/>
      <c r="AF82" s="181"/>
      <c r="AG82" s="182">
        <f>20-Y80</f>
        <v>3</v>
      </c>
      <c r="AH82" s="183"/>
      <c r="AI82" s="189">
        <f>20-Y85</f>
        <v>0</v>
      </c>
      <c r="AJ82" s="189"/>
      <c r="AK82" s="187">
        <f>SUM(AG82:AI82)</f>
        <v>3</v>
      </c>
      <c r="AL82" s="187"/>
      <c r="AM82" s="53"/>
      <c r="AN82" s="28"/>
      <c r="AO82" s="181" t="s">
        <v>62</v>
      </c>
      <c r="AP82" s="181"/>
      <c r="AQ82" s="181"/>
      <c r="AR82" s="182">
        <f>AT10+AT31+AT54+AT77</f>
        <v>50</v>
      </c>
      <c r="AS82" s="183"/>
    </row>
    <row r="83" spans="1:45" x14ac:dyDescent="0.2">
      <c r="A83" s="12"/>
      <c r="B83" s="199"/>
      <c r="C83" s="20"/>
      <c r="D83" s="20"/>
      <c r="E83" s="20"/>
      <c r="F83" s="20"/>
      <c r="G83" s="20"/>
      <c r="H83" s="20"/>
      <c r="I83" s="20"/>
      <c r="J83" s="33"/>
      <c r="K83" s="12"/>
      <c r="L83" s="17" t="s">
        <v>32</v>
      </c>
      <c r="M83" s="23" t="s">
        <v>34</v>
      </c>
      <c r="N83" s="1"/>
      <c r="O83" s="12"/>
      <c r="P83" s="1"/>
      <c r="Q83" s="1"/>
      <c r="R83" s="12"/>
      <c r="S83" s="54"/>
      <c r="T83" s="54"/>
      <c r="U83" s="180" t="s">
        <v>128</v>
      </c>
      <c r="V83" s="180"/>
      <c r="W83" s="180"/>
      <c r="X83" s="180"/>
      <c r="Y83" s="180"/>
      <c r="Z83" s="180"/>
      <c r="AA83" s="180"/>
      <c r="AB83" s="25"/>
      <c r="AC83" s="54"/>
      <c r="AD83" s="181" t="s">
        <v>52</v>
      </c>
      <c r="AE83" s="181"/>
      <c r="AF83" s="181"/>
      <c r="AG83" s="182">
        <f>20-Z80</f>
        <v>2</v>
      </c>
      <c r="AH83" s="183"/>
      <c r="AI83" s="189">
        <f>20-Z85</f>
        <v>1</v>
      </c>
      <c r="AJ83" s="189"/>
      <c r="AK83" s="187">
        <f>SUM(AG83:AI83)</f>
        <v>3</v>
      </c>
      <c r="AL83" s="187"/>
      <c r="AM83" s="53"/>
      <c r="AN83" s="28"/>
      <c r="AO83" s="12"/>
      <c r="AP83" s="12"/>
      <c r="AQ83" s="12"/>
      <c r="AR83" s="12"/>
      <c r="AS83" s="12"/>
    </row>
    <row r="84" spans="1:45" x14ac:dyDescent="0.2">
      <c r="A84" s="12"/>
      <c r="B84" s="199"/>
      <c r="C84" s="20"/>
      <c r="D84" s="20"/>
      <c r="E84" s="20"/>
      <c r="F84" s="20"/>
      <c r="G84" s="20"/>
      <c r="H84" s="20"/>
      <c r="I84" s="20"/>
      <c r="J84" s="33"/>
      <c r="K84" s="12"/>
      <c r="L84" s="67" t="s">
        <v>32</v>
      </c>
      <c r="M84" s="23" t="s">
        <v>35</v>
      </c>
      <c r="N84" s="12"/>
      <c r="O84" s="12"/>
      <c r="P84" s="43"/>
      <c r="Q84" s="12"/>
      <c r="R84" s="12"/>
      <c r="S84" s="54"/>
      <c r="T84" s="54"/>
      <c r="U84" s="57" t="s">
        <v>5</v>
      </c>
      <c r="V84" s="57" t="s">
        <v>6</v>
      </c>
      <c r="W84" s="57" t="s">
        <v>7</v>
      </c>
      <c r="X84" s="57" t="s">
        <v>8</v>
      </c>
      <c r="Y84" s="57" t="s">
        <v>8</v>
      </c>
      <c r="Z84" s="57" t="s">
        <v>6</v>
      </c>
      <c r="AA84" s="57" t="s">
        <v>6</v>
      </c>
      <c r="AB84" s="25"/>
      <c r="AC84" s="54"/>
      <c r="AD84" s="186" t="s">
        <v>0</v>
      </c>
      <c r="AE84" s="186"/>
      <c r="AF84" s="186"/>
      <c r="AG84" s="187">
        <f>SUM(AG79:AH83)</f>
        <v>5</v>
      </c>
      <c r="AH84" s="187"/>
      <c r="AI84" s="187">
        <f>SUM(AI79:AJ83)</f>
        <v>7</v>
      </c>
      <c r="AJ84" s="187"/>
      <c r="AK84" s="204">
        <f>SUM(AK79:AL83)</f>
        <v>12</v>
      </c>
      <c r="AL84" s="204"/>
      <c r="AM84" s="53"/>
      <c r="AN84" s="28"/>
      <c r="AO84" s="12"/>
      <c r="AP84" s="12"/>
      <c r="AQ84" s="12"/>
      <c r="AR84" s="12"/>
      <c r="AS84" s="12"/>
    </row>
    <row r="85" spans="1:45" x14ac:dyDescent="0.2">
      <c r="A85" s="12"/>
      <c r="B85" s="199"/>
      <c r="C85" s="20"/>
      <c r="D85" s="20"/>
      <c r="E85" s="20"/>
      <c r="F85" s="20"/>
      <c r="G85" s="20"/>
      <c r="H85" s="20"/>
      <c r="I85" s="20"/>
      <c r="J85" s="33"/>
      <c r="K85" s="12"/>
      <c r="L85" s="39" t="s">
        <v>32</v>
      </c>
      <c r="M85" s="12" t="s">
        <v>36</v>
      </c>
      <c r="N85" s="12"/>
      <c r="O85" s="12"/>
      <c r="P85" s="12"/>
      <c r="Q85" s="12"/>
      <c r="R85" s="12"/>
      <c r="S85" s="54"/>
      <c r="T85" s="54"/>
      <c r="U85" s="58">
        <f>C105+L105+U105+AD105+AM105</f>
        <v>0</v>
      </c>
      <c r="V85" s="58">
        <f t="shared" ref="V85:AA85" si="47">D105+M105+V105+AE105+AN105</f>
        <v>19</v>
      </c>
      <c r="W85" s="58">
        <f t="shared" si="47"/>
        <v>18</v>
      </c>
      <c r="X85" s="58">
        <f t="shared" si="47"/>
        <v>17</v>
      </c>
      <c r="Y85" s="58">
        <f t="shared" si="47"/>
        <v>20</v>
      </c>
      <c r="Z85" s="58">
        <f t="shared" si="47"/>
        <v>19</v>
      </c>
      <c r="AA85" s="58">
        <f t="shared" si="47"/>
        <v>7</v>
      </c>
      <c r="AB85" s="25"/>
      <c r="AC85" s="54"/>
      <c r="AD85" s="12"/>
      <c r="AE85" s="55"/>
      <c r="AF85" s="54"/>
      <c r="AG85" s="54">
        <f>AG84*100/100</f>
        <v>5</v>
      </c>
      <c r="AH85" s="54" t="s">
        <v>68</v>
      </c>
      <c r="AI85" s="54">
        <v>8</v>
      </c>
      <c r="AJ85" s="54" t="s">
        <v>68</v>
      </c>
      <c r="AK85" s="106">
        <f>(AK84*100)/200</f>
        <v>6</v>
      </c>
      <c r="AL85" s="107" t="s">
        <v>68</v>
      </c>
      <c r="AM85" s="53"/>
      <c r="AN85" s="28"/>
      <c r="AO85" s="12"/>
      <c r="AP85" s="12"/>
      <c r="AQ85" s="12"/>
      <c r="AR85" s="12"/>
      <c r="AS85" s="12"/>
    </row>
    <row r="86" spans="1:45" x14ac:dyDescent="0.2">
      <c r="A86" s="12"/>
      <c r="B86" s="26"/>
      <c r="C86" s="33"/>
      <c r="D86" s="33"/>
      <c r="E86" s="33"/>
      <c r="F86" s="33"/>
      <c r="G86" s="33"/>
      <c r="H86" s="33"/>
      <c r="I86" s="33"/>
      <c r="J86" s="33"/>
      <c r="K86" s="12"/>
      <c r="L86" s="18" t="s">
        <v>32</v>
      </c>
      <c r="M86" s="23" t="s">
        <v>38</v>
      </c>
      <c r="N86" s="12"/>
      <c r="O86" s="12"/>
      <c r="P86" s="12"/>
      <c r="Q86" s="12"/>
      <c r="R86" s="12"/>
      <c r="S86" s="54"/>
      <c r="T86" s="54"/>
      <c r="U86" s="12"/>
      <c r="V86" s="59" t="s">
        <v>48</v>
      </c>
      <c r="W86" s="178">
        <f>SUM(U85:AA85)</f>
        <v>100</v>
      </c>
      <c r="X86" s="178"/>
      <c r="Y86" s="60" t="s">
        <v>49</v>
      </c>
      <c r="Z86" s="12"/>
      <c r="AA86" s="12"/>
      <c r="AB86" s="25"/>
      <c r="AC86" s="54"/>
      <c r="AD86" s="12"/>
      <c r="AE86" s="55"/>
      <c r="AF86" s="54"/>
      <c r="AG86" s="56"/>
      <c r="AH86" s="54"/>
      <c r="AI86" s="54"/>
      <c r="AJ86" s="54"/>
      <c r="AK86" s="25"/>
      <c r="AL86" s="12"/>
      <c r="AM86" s="53"/>
      <c r="AN86" s="28"/>
      <c r="AO86" s="12"/>
      <c r="AP86" s="12"/>
      <c r="AQ86" s="12"/>
      <c r="AR86" s="12"/>
      <c r="AS86" s="12"/>
    </row>
    <row r="87" spans="1:45" x14ac:dyDescent="0.2">
      <c r="A87" s="12"/>
      <c r="B87" s="26"/>
      <c r="C87" s="33"/>
      <c r="D87" s="33"/>
      <c r="E87" s="33"/>
      <c r="F87" s="33"/>
      <c r="G87" s="33"/>
      <c r="H87" s="33"/>
      <c r="I87" s="33"/>
      <c r="J87" s="33"/>
      <c r="K87" s="12"/>
      <c r="L87" s="32" t="s">
        <v>40</v>
      </c>
      <c r="M87" s="12"/>
      <c r="N87" s="25"/>
      <c r="O87" s="25"/>
      <c r="P87" s="25"/>
      <c r="Q87" s="25"/>
      <c r="R87" s="12"/>
      <c r="S87" s="54"/>
      <c r="T87" s="54"/>
      <c r="U87" s="23"/>
      <c r="V87" s="55"/>
      <c r="W87" s="54"/>
      <c r="X87" s="54"/>
      <c r="Y87" s="54"/>
      <c r="Z87" s="54"/>
      <c r="AA87" s="54"/>
      <c r="AB87" s="25"/>
      <c r="AC87" s="54"/>
      <c r="AD87" s="12"/>
      <c r="AE87" s="55"/>
      <c r="AF87" s="54"/>
      <c r="AG87" s="56"/>
      <c r="AH87" s="54"/>
      <c r="AI87" s="54"/>
      <c r="AJ87" s="54"/>
      <c r="AK87" s="25"/>
      <c r="AL87" s="12"/>
      <c r="AM87" s="53"/>
      <c r="AN87" s="28"/>
      <c r="AO87" s="12"/>
      <c r="AP87" s="12"/>
      <c r="AQ87" s="12"/>
      <c r="AR87" s="12"/>
      <c r="AS87" s="12"/>
    </row>
    <row r="88" spans="1:45" x14ac:dyDescent="0.2">
      <c r="A88" s="12"/>
      <c r="B88" s="26"/>
      <c r="C88" s="33"/>
      <c r="D88" s="33"/>
      <c r="E88" s="33"/>
      <c r="F88" s="33"/>
      <c r="G88" s="33"/>
      <c r="H88" s="33"/>
      <c r="I88" s="33"/>
      <c r="J88" s="33"/>
      <c r="K88" s="12"/>
      <c r="L88" s="12" t="s">
        <v>42</v>
      </c>
      <c r="M88" s="33"/>
      <c r="N88" s="12"/>
      <c r="O88" s="12"/>
      <c r="P88" s="12"/>
      <c r="Q88" s="12"/>
      <c r="R88" s="12"/>
      <c r="S88" s="54"/>
      <c r="T88" s="54"/>
      <c r="U88" s="23"/>
      <c r="V88" s="55"/>
      <c r="W88" s="54"/>
      <c r="X88" s="54"/>
      <c r="Y88" s="54"/>
      <c r="Z88" s="54"/>
      <c r="AA88" s="54"/>
      <c r="AB88" s="25"/>
      <c r="AC88" s="54"/>
      <c r="AD88" s="12"/>
      <c r="AE88" s="55"/>
      <c r="AF88" s="54"/>
      <c r="AG88" s="56"/>
      <c r="AH88" s="54"/>
      <c r="AI88" s="54"/>
      <c r="AJ88" s="54"/>
      <c r="AK88" s="25"/>
      <c r="AL88" s="12"/>
      <c r="AM88" s="53"/>
      <c r="AN88" s="28"/>
      <c r="AO88" s="12"/>
      <c r="AP88" s="12"/>
      <c r="AQ88" s="12"/>
      <c r="AR88" s="12"/>
      <c r="AS88" s="12"/>
    </row>
    <row r="89" spans="1:45" x14ac:dyDescent="0.2">
      <c r="A89" s="12"/>
      <c r="B89" s="33"/>
      <c r="C89" s="142"/>
      <c r="D89" s="33"/>
      <c r="E89" s="33"/>
      <c r="F89" s="33"/>
      <c r="G89" s="33"/>
      <c r="H89" s="33"/>
      <c r="I89" s="33"/>
      <c r="J89" s="33"/>
      <c r="K89" s="12"/>
      <c r="L89" s="53" t="s">
        <v>43</v>
      </c>
      <c r="M89" s="28"/>
      <c r="N89" s="12"/>
      <c r="O89" s="12"/>
      <c r="P89" s="12"/>
      <c r="Q89" s="12"/>
      <c r="R89" s="12"/>
      <c r="S89" s="54"/>
      <c r="T89" s="54"/>
      <c r="U89" s="23"/>
      <c r="V89" s="55"/>
      <c r="W89" s="54"/>
      <c r="X89" s="54"/>
      <c r="Y89" s="54"/>
      <c r="Z89" s="54"/>
      <c r="AA89" s="54"/>
      <c r="AB89" s="25"/>
      <c r="AC89" s="54"/>
      <c r="AD89" s="12"/>
      <c r="AE89" s="55"/>
      <c r="AF89" s="54"/>
      <c r="AG89" s="56"/>
      <c r="AH89" s="54"/>
      <c r="AI89" s="54"/>
      <c r="AJ89" s="54"/>
      <c r="AK89" s="25"/>
      <c r="AL89" s="12"/>
      <c r="AM89" s="53"/>
      <c r="AN89" s="28"/>
      <c r="AO89" s="12"/>
      <c r="AP89" s="12"/>
      <c r="AQ89" s="12"/>
      <c r="AR89" s="12"/>
      <c r="AS89" s="12"/>
    </row>
    <row r="90" spans="1:45" x14ac:dyDescent="0.2">
      <c r="A90" s="12"/>
      <c r="B90" s="26"/>
      <c r="C90" s="142"/>
      <c r="D90" s="32"/>
      <c r="E90" s="26"/>
      <c r="F90" s="26"/>
      <c r="G90" s="26"/>
      <c r="H90" s="26"/>
      <c r="I90" s="26"/>
      <c r="J90" s="33"/>
      <c r="K90" s="12"/>
      <c r="L90" s="76" t="s">
        <v>57</v>
      </c>
      <c r="M90" s="28"/>
      <c r="N90" s="12"/>
      <c r="O90" s="12"/>
      <c r="P90" s="12"/>
      <c r="Q90" s="12"/>
      <c r="R90" s="12"/>
      <c r="S90" s="54"/>
      <c r="T90" s="54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</row>
    <row r="91" spans="1:45" x14ac:dyDescent="0.2">
      <c r="A91" s="12"/>
      <c r="B91" s="33"/>
      <c r="C91" s="33"/>
      <c r="D91" s="33"/>
      <c r="E91" s="33"/>
      <c r="F91" s="33"/>
      <c r="G91" s="33"/>
      <c r="H91" s="33"/>
      <c r="I91" s="33"/>
      <c r="J91" s="33"/>
      <c r="K91" s="12"/>
      <c r="L91" s="51"/>
      <c r="M91" s="33" t="s">
        <v>187</v>
      </c>
      <c r="S91" s="54"/>
      <c r="T91" s="54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</row>
    <row r="92" spans="1:45" x14ac:dyDescent="0.2">
      <c r="M92" s="33" t="s">
        <v>188</v>
      </c>
    </row>
    <row r="98" spans="2:45" hidden="1" x14ac:dyDescent="0.2">
      <c r="B98" s="6" t="s">
        <v>1</v>
      </c>
      <c r="C98" s="5">
        <f t="shared" ref="C98:I101" si="48">C7+C28+C51+C74</f>
        <v>0</v>
      </c>
      <c r="D98" s="5">
        <f t="shared" si="48"/>
        <v>3</v>
      </c>
      <c r="E98" s="5">
        <f t="shared" si="48"/>
        <v>3</v>
      </c>
      <c r="F98" s="5">
        <f t="shared" si="48"/>
        <v>4</v>
      </c>
      <c r="G98" s="5">
        <f t="shared" si="48"/>
        <v>4</v>
      </c>
      <c r="H98" s="5">
        <f t="shared" si="48"/>
        <v>4</v>
      </c>
      <c r="I98" s="5">
        <f t="shared" si="48"/>
        <v>1</v>
      </c>
      <c r="J98" s="1"/>
      <c r="K98" s="1"/>
      <c r="L98" s="5">
        <f t="shared" ref="L98:R101" si="49">L7+L28+L51+L74</f>
        <v>0</v>
      </c>
      <c r="M98" s="5">
        <f t="shared" si="49"/>
        <v>0</v>
      </c>
      <c r="N98" s="5">
        <f t="shared" si="49"/>
        <v>0</v>
      </c>
      <c r="O98" s="5">
        <f t="shared" si="49"/>
        <v>0</v>
      </c>
      <c r="P98" s="5">
        <f t="shared" si="49"/>
        <v>0</v>
      </c>
      <c r="Q98" s="5">
        <f t="shared" si="49"/>
        <v>0</v>
      </c>
      <c r="R98" s="5">
        <f t="shared" si="49"/>
        <v>0</v>
      </c>
      <c r="S98" s="1"/>
      <c r="T98" s="1"/>
      <c r="U98" s="5">
        <f t="shared" ref="U98:AA101" si="50">U7+U28+U51+U74</f>
        <v>0</v>
      </c>
      <c r="V98" s="5">
        <f t="shared" si="50"/>
        <v>0</v>
      </c>
      <c r="W98" s="5">
        <f t="shared" si="50"/>
        <v>0</v>
      </c>
      <c r="X98" s="5">
        <f t="shared" si="50"/>
        <v>0</v>
      </c>
      <c r="Y98" s="5">
        <f t="shared" si="50"/>
        <v>0</v>
      </c>
      <c r="Z98" s="5">
        <f t="shared" si="50"/>
        <v>0</v>
      </c>
      <c r="AA98" s="5">
        <f t="shared" si="50"/>
        <v>0</v>
      </c>
      <c r="AB98" s="1"/>
      <c r="AC98" s="1"/>
      <c r="AD98" s="5">
        <f t="shared" ref="AD98:AJ101" si="51">AD7+AD28+AD51+AD74</f>
        <v>0</v>
      </c>
      <c r="AE98" s="5">
        <f t="shared" si="51"/>
        <v>2</v>
      </c>
      <c r="AF98" s="5">
        <f t="shared" si="51"/>
        <v>2</v>
      </c>
      <c r="AG98" s="5">
        <f t="shared" si="51"/>
        <v>2</v>
      </c>
      <c r="AH98" s="5">
        <f t="shared" si="51"/>
        <v>1</v>
      </c>
      <c r="AI98" s="5">
        <f t="shared" si="51"/>
        <v>1</v>
      </c>
      <c r="AJ98" s="5">
        <f t="shared" si="51"/>
        <v>1</v>
      </c>
      <c r="AK98" s="1"/>
      <c r="AL98" s="1"/>
      <c r="AM98" s="5">
        <f t="shared" ref="AM98:AS101" si="52">AM7+AM28+AM51+AM74</f>
        <v>0</v>
      </c>
      <c r="AN98" s="5">
        <f t="shared" si="52"/>
        <v>5</v>
      </c>
      <c r="AO98" s="5">
        <f t="shared" si="52"/>
        <v>5</v>
      </c>
      <c r="AP98" s="5">
        <f t="shared" si="52"/>
        <v>4</v>
      </c>
      <c r="AQ98" s="5">
        <f t="shared" si="52"/>
        <v>3</v>
      </c>
      <c r="AR98" s="5">
        <f t="shared" si="52"/>
        <v>4</v>
      </c>
      <c r="AS98" s="5">
        <f t="shared" si="52"/>
        <v>1</v>
      </c>
    </row>
    <row r="99" spans="2:45" hidden="1" x14ac:dyDescent="0.2">
      <c r="B99" s="6" t="s">
        <v>2</v>
      </c>
      <c r="C99" s="5">
        <f t="shared" si="48"/>
        <v>0</v>
      </c>
      <c r="D99" s="5">
        <f t="shared" si="48"/>
        <v>1</v>
      </c>
      <c r="E99" s="5">
        <f t="shared" si="48"/>
        <v>1</v>
      </c>
      <c r="F99" s="5">
        <f t="shared" si="48"/>
        <v>1</v>
      </c>
      <c r="G99" s="5">
        <f t="shared" si="48"/>
        <v>1</v>
      </c>
      <c r="H99" s="5">
        <f t="shared" si="48"/>
        <v>0</v>
      </c>
      <c r="I99" s="5">
        <f t="shared" si="48"/>
        <v>0</v>
      </c>
      <c r="J99" s="1"/>
      <c r="K99" s="1"/>
      <c r="L99" s="5">
        <f t="shared" si="49"/>
        <v>0</v>
      </c>
      <c r="M99" s="5">
        <f t="shared" si="49"/>
        <v>4</v>
      </c>
      <c r="N99" s="5">
        <f t="shared" si="49"/>
        <v>4</v>
      </c>
      <c r="O99" s="5">
        <f t="shared" si="49"/>
        <v>4</v>
      </c>
      <c r="P99" s="5">
        <f t="shared" si="49"/>
        <v>4</v>
      </c>
      <c r="Q99" s="5">
        <f t="shared" si="49"/>
        <v>5</v>
      </c>
      <c r="R99" s="5">
        <f t="shared" si="49"/>
        <v>1</v>
      </c>
      <c r="S99" s="1"/>
      <c r="T99" s="1"/>
      <c r="U99" s="5">
        <f t="shared" si="50"/>
        <v>0</v>
      </c>
      <c r="V99" s="5">
        <f t="shared" si="50"/>
        <v>5</v>
      </c>
      <c r="W99" s="5">
        <f t="shared" si="50"/>
        <v>5</v>
      </c>
      <c r="X99" s="5">
        <f t="shared" si="50"/>
        <v>5</v>
      </c>
      <c r="Y99" s="5">
        <f t="shared" si="50"/>
        <v>4</v>
      </c>
      <c r="Z99" s="5">
        <f t="shared" si="50"/>
        <v>4</v>
      </c>
      <c r="AA99" s="5">
        <f t="shared" si="50"/>
        <v>1</v>
      </c>
      <c r="AB99" s="1"/>
      <c r="AC99" s="1"/>
      <c r="AD99" s="5">
        <f t="shared" si="51"/>
        <v>0</v>
      </c>
      <c r="AE99" s="5">
        <f t="shared" si="51"/>
        <v>0</v>
      </c>
      <c r="AF99" s="5">
        <f t="shared" si="51"/>
        <v>0</v>
      </c>
      <c r="AG99" s="5">
        <f t="shared" si="51"/>
        <v>0</v>
      </c>
      <c r="AH99" s="5">
        <f t="shared" si="51"/>
        <v>0</v>
      </c>
      <c r="AI99" s="5">
        <f t="shared" si="51"/>
        <v>0</v>
      </c>
      <c r="AJ99" s="5">
        <f t="shared" si="51"/>
        <v>0</v>
      </c>
      <c r="AK99" s="1"/>
      <c r="AL99" s="1"/>
      <c r="AM99" s="5">
        <f t="shared" si="52"/>
        <v>0</v>
      </c>
      <c r="AN99" s="5">
        <f t="shared" si="52"/>
        <v>0</v>
      </c>
      <c r="AO99" s="5">
        <f t="shared" si="52"/>
        <v>0</v>
      </c>
      <c r="AP99" s="5">
        <f t="shared" si="52"/>
        <v>0</v>
      </c>
      <c r="AQ99" s="5">
        <f t="shared" si="52"/>
        <v>0</v>
      </c>
      <c r="AR99" s="5">
        <f t="shared" si="52"/>
        <v>0</v>
      </c>
      <c r="AS99" s="5">
        <f t="shared" si="52"/>
        <v>0</v>
      </c>
    </row>
    <row r="100" spans="2:45" hidden="1" x14ac:dyDescent="0.2">
      <c r="B100" s="6" t="s">
        <v>3</v>
      </c>
      <c r="C100" s="5">
        <f t="shared" si="48"/>
        <v>0</v>
      </c>
      <c r="D100" s="5">
        <f t="shared" si="48"/>
        <v>4</v>
      </c>
      <c r="E100" s="5">
        <f t="shared" si="48"/>
        <v>4</v>
      </c>
      <c r="F100" s="5">
        <f t="shared" si="48"/>
        <v>3</v>
      </c>
      <c r="G100" s="5">
        <f t="shared" si="48"/>
        <v>4</v>
      </c>
      <c r="H100" s="5">
        <f t="shared" si="48"/>
        <v>4</v>
      </c>
      <c r="I100" s="5">
        <f t="shared" si="48"/>
        <v>1</v>
      </c>
      <c r="J100" s="1"/>
      <c r="K100" s="1"/>
      <c r="L100" s="5">
        <f t="shared" si="49"/>
        <v>0</v>
      </c>
      <c r="M100" s="5">
        <f t="shared" si="49"/>
        <v>0</v>
      </c>
      <c r="N100" s="5">
        <f t="shared" si="49"/>
        <v>0</v>
      </c>
      <c r="O100" s="5">
        <f t="shared" si="49"/>
        <v>0</v>
      </c>
      <c r="P100" s="5">
        <f t="shared" si="49"/>
        <v>0</v>
      </c>
      <c r="Q100" s="5">
        <f t="shared" si="49"/>
        <v>0</v>
      </c>
      <c r="R100" s="5">
        <f t="shared" si="49"/>
        <v>0</v>
      </c>
      <c r="S100" s="1"/>
      <c r="T100" s="1"/>
      <c r="U100" s="5">
        <f t="shared" si="50"/>
        <v>0</v>
      </c>
      <c r="V100" s="5">
        <f t="shared" si="50"/>
        <v>0</v>
      </c>
      <c r="W100" s="5">
        <f t="shared" si="50"/>
        <v>0</v>
      </c>
      <c r="X100" s="5">
        <f t="shared" si="50"/>
        <v>0</v>
      </c>
      <c r="Y100" s="5">
        <f t="shared" si="50"/>
        <v>0</v>
      </c>
      <c r="Z100" s="5">
        <f t="shared" si="50"/>
        <v>0</v>
      </c>
      <c r="AA100" s="5">
        <f t="shared" si="50"/>
        <v>0</v>
      </c>
      <c r="AB100" s="1"/>
      <c r="AC100" s="1"/>
      <c r="AD100" s="5">
        <f t="shared" si="51"/>
        <v>0</v>
      </c>
      <c r="AE100" s="5">
        <f t="shared" si="51"/>
        <v>2</v>
      </c>
      <c r="AF100" s="5">
        <f t="shared" si="51"/>
        <v>2</v>
      </c>
      <c r="AG100" s="5">
        <f t="shared" si="51"/>
        <v>2</v>
      </c>
      <c r="AH100" s="5">
        <f t="shared" si="51"/>
        <v>2</v>
      </c>
      <c r="AI100" s="5">
        <f t="shared" si="51"/>
        <v>2</v>
      </c>
      <c r="AJ100" s="5">
        <f t="shared" si="51"/>
        <v>1</v>
      </c>
      <c r="AK100" s="1"/>
      <c r="AL100" s="1"/>
      <c r="AM100" s="5">
        <f t="shared" si="52"/>
        <v>0</v>
      </c>
      <c r="AN100" s="5">
        <f t="shared" si="52"/>
        <v>4</v>
      </c>
      <c r="AO100" s="5">
        <f t="shared" si="52"/>
        <v>4</v>
      </c>
      <c r="AP100" s="5">
        <f t="shared" si="52"/>
        <v>3</v>
      </c>
      <c r="AQ100" s="5">
        <f t="shared" si="52"/>
        <v>4</v>
      </c>
      <c r="AR100" s="5">
        <f t="shared" si="52"/>
        <v>3</v>
      </c>
      <c r="AS100" s="5">
        <f t="shared" si="52"/>
        <v>1</v>
      </c>
    </row>
    <row r="101" spans="2:45" hidden="1" x14ac:dyDescent="0.2">
      <c r="B101" s="6" t="s">
        <v>4</v>
      </c>
      <c r="C101" s="5">
        <f t="shared" si="48"/>
        <v>0</v>
      </c>
      <c r="D101" s="5">
        <f t="shared" si="48"/>
        <v>0</v>
      </c>
      <c r="E101" s="5">
        <f t="shared" si="48"/>
        <v>0</v>
      </c>
      <c r="F101" s="5">
        <f t="shared" si="48"/>
        <v>1</v>
      </c>
      <c r="G101" s="5">
        <f t="shared" si="48"/>
        <v>0</v>
      </c>
      <c r="H101" s="5">
        <f t="shared" si="48"/>
        <v>0</v>
      </c>
      <c r="I101" s="5">
        <f t="shared" si="48"/>
        <v>0</v>
      </c>
      <c r="J101" s="1"/>
      <c r="K101" s="1"/>
      <c r="L101" s="5">
        <f t="shared" si="49"/>
        <v>0</v>
      </c>
      <c r="M101" s="5">
        <f t="shared" si="49"/>
        <v>3</v>
      </c>
      <c r="N101" s="5">
        <f t="shared" si="49"/>
        <v>3</v>
      </c>
      <c r="O101" s="5">
        <f t="shared" si="49"/>
        <v>3</v>
      </c>
      <c r="P101" s="5">
        <f t="shared" si="49"/>
        <v>4</v>
      </c>
      <c r="Q101" s="5">
        <f t="shared" si="49"/>
        <v>4</v>
      </c>
      <c r="R101" s="5">
        <f t="shared" si="49"/>
        <v>1</v>
      </c>
      <c r="S101" s="1"/>
      <c r="T101" s="1"/>
      <c r="U101" s="5">
        <f t="shared" si="50"/>
        <v>0</v>
      </c>
      <c r="V101" s="5">
        <f t="shared" si="50"/>
        <v>2</v>
      </c>
      <c r="W101" s="5">
        <f t="shared" si="50"/>
        <v>2</v>
      </c>
      <c r="X101" s="5">
        <f t="shared" si="50"/>
        <v>1</v>
      </c>
      <c r="Y101" s="5">
        <f t="shared" si="50"/>
        <v>1</v>
      </c>
      <c r="Z101" s="5">
        <f t="shared" si="50"/>
        <v>1</v>
      </c>
      <c r="AA101" s="5">
        <f t="shared" si="50"/>
        <v>1</v>
      </c>
      <c r="AB101" s="1"/>
      <c r="AC101" s="1"/>
      <c r="AD101" s="5">
        <f t="shared" si="51"/>
        <v>0</v>
      </c>
      <c r="AE101" s="5">
        <f t="shared" si="51"/>
        <v>3</v>
      </c>
      <c r="AF101" s="5">
        <f t="shared" si="51"/>
        <v>3</v>
      </c>
      <c r="AG101" s="5">
        <f t="shared" si="51"/>
        <v>4</v>
      </c>
      <c r="AH101" s="5">
        <f t="shared" si="51"/>
        <v>4</v>
      </c>
      <c r="AI101" s="5">
        <f t="shared" si="51"/>
        <v>4</v>
      </c>
      <c r="AJ101" s="5">
        <f t="shared" si="51"/>
        <v>1</v>
      </c>
      <c r="AK101" s="1"/>
      <c r="AL101" s="1"/>
      <c r="AM101" s="5">
        <f t="shared" si="52"/>
        <v>0</v>
      </c>
      <c r="AN101" s="5">
        <f t="shared" si="52"/>
        <v>1</v>
      </c>
      <c r="AO101" s="5">
        <f t="shared" si="52"/>
        <v>0</v>
      </c>
      <c r="AP101" s="5">
        <f t="shared" si="52"/>
        <v>0</v>
      </c>
      <c r="AQ101" s="5">
        <f t="shared" si="52"/>
        <v>1</v>
      </c>
      <c r="AR101" s="5">
        <f t="shared" si="52"/>
        <v>1</v>
      </c>
      <c r="AS101" s="5">
        <f t="shared" si="52"/>
        <v>1</v>
      </c>
    </row>
    <row r="102" spans="2:45" hidden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2:45" hidden="1" x14ac:dyDescent="0.2">
      <c r="B103" s="62"/>
      <c r="C103" s="63" t="s">
        <v>5</v>
      </c>
      <c r="D103" s="63" t="s">
        <v>6</v>
      </c>
      <c r="E103" s="63" t="s">
        <v>7</v>
      </c>
      <c r="F103" s="63" t="s">
        <v>8</v>
      </c>
      <c r="G103" s="63" t="s">
        <v>8</v>
      </c>
      <c r="H103" s="63" t="s">
        <v>6</v>
      </c>
      <c r="I103" s="63" t="s">
        <v>6</v>
      </c>
      <c r="J103" s="62"/>
      <c r="K103" s="62"/>
      <c r="L103" s="63" t="s">
        <v>5</v>
      </c>
      <c r="M103" s="63" t="s">
        <v>6</v>
      </c>
      <c r="N103" s="63" t="s">
        <v>7</v>
      </c>
      <c r="O103" s="63" t="s">
        <v>8</v>
      </c>
      <c r="P103" s="63" t="s">
        <v>8</v>
      </c>
      <c r="Q103" s="63" t="s">
        <v>6</v>
      </c>
      <c r="R103" s="63" t="s">
        <v>6</v>
      </c>
      <c r="S103" s="62"/>
      <c r="T103" s="62"/>
      <c r="U103" s="63" t="s">
        <v>5</v>
      </c>
      <c r="V103" s="63" t="s">
        <v>6</v>
      </c>
      <c r="W103" s="63" t="s">
        <v>7</v>
      </c>
      <c r="X103" s="63" t="s">
        <v>8</v>
      </c>
      <c r="Y103" s="63" t="s">
        <v>8</v>
      </c>
      <c r="Z103" s="63" t="s">
        <v>6</v>
      </c>
      <c r="AA103" s="63" t="s">
        <v>6</v>
      </c>
      <c r="AB103" s="10"/>
      <c r="AC103" s="10"/>
      <c r="AD103" s="63" t="s">
        <v>5</v>
      </c>
      <c r="AE103" s="63" t="s">
        <v>6</v>
      </c>
      <c r="AF103" s="63" t="s">
        <v>7</v>
      </c>
      <c r="AG103" s="63" t="s">
        <v>8</v>
      </c>
      <c r="AH103" s="63" t="s">
        <v>8</v>
      </c>
      <c r="AI103" s="63" t="s">
        <v>6</v>
      </c>
      <c r="AJ103" s="63" t="s">
        <v>6</v>
      </c>
      <c r="AK103" s="62"/>
      <c r="AL103" s="62"/>
      <c r="AM103" s="63" t="s">
        <v>5</v>
      </c>
      <c r="AN103" s="63" t="s">
        <v>6</v>
      </c>
      <c r="AO103" s="63" t="s">
        <v>7</v>
      </c>
      <c r="AP103" s="63" t="s">
        <v>8</v>
      </c>
      <c r="AQ103" s="63" t="s">
        <v>8</v>
      </c>
      <c r="AR103" s="63" t="s">
        <v>6</v>
      </c>
      <c r="AS103" s="63" t="s">
        <v>6</v>
      </c>
    </row>
    <row r="104" spans="2:45" hidden="1" x14ac:dyDescent="0.2">
      <c r="B104" s="6" t="s">
        <v>53</v>
      </c>
      <c r="C104" s="5">
        <f t="shared" ref="C104:I104" si="53">SUM(C98:C99)</f>
        <v>0</v>
      </c>
      <c r="D104" s="5">
        <f t="shared" si="53"/>
        <v>4</v>
      </c>
      <c r="E104" s="5">
        <f t="shared" si="53"/>
        <v>4</v>
      </c>
      <c r="F104" s="5">
        <f t="shared" si="53"/>
        <v>5</v>
      </c>
      <c r="G104" s="5">
        <f t="shared" si="53"/>
        <v>5</v>
      </c>
      <c r="H104" s="5">
        <f t="shared" si="53"/>
        <v>4</v>
      </c>
      <c r="I104" s="5">
        <f t="shared" si="53"/>
        <v>1</v>
      </c>
      <c r="J104" s="1"/>
      <c r="K104" s="1"/>
      <c r="L104" s="5">
        <f t="shared" ref="L104:R104" si="54">SUM(L98:L99)</f>
        <v>0</v>
      </c>
      <c r="M104" s="5">
        <f t="shared" si="54"/>
        <v>4</v>
      </c>
      <c r="N104" s="5">
        <f t="shared" si="54"/>
        <v>4</v>
      </c>
      <c r="O104" s="5">
        <f t="shared" si="54"/>
        <v>4</v>
      </c>
      <c r="P104" s="5">
        <f t="shared" si="54"/>
        <v>4</v>
      </c>
      <c r="Q104" s="5">
        <f t="shared" si="54"/>
        <v>5</v>
      </c>
      <c r="R104" s="5">
        <f t="shared" si="54"/>
        <v>1</v>
      </c>
      <c r="S104" s="1"/>
      <c r="T104" s="1"/>
      <c r="U104" s="5">
        <f t="shared" ref="U104:AA104" si="55">SUM(U98:U99)</f>
        <v>0</v>
      </c>
      <c r="V104" s="5">
        <f t="shared" si="55"/>
        <v>5</v>
      </c>
      <c r="W104" s="5">
        <f t="shared" si="55"/>
        <v>5</v>
      </c>
      <c r="X104" s="5">
        <f t="shared" si="55"/>
        <v>5</v>
      </c>
      <c r="Y104" s="5">
        <f t="shared" si="55"/>
        <v>4</v>
      </c>
      <c r="Z104" s="5">
        <f t="shared" si="55"/>
        <v>4</v>
      </c>
      <c r="AA104" s="5">
        <f t="shared" si="55"/>
        <v>1</v>
      </c>
      <c r="AB104" s="1"/>
      <c r="AC104" s="1"/>
      <c r="AD104" s="5">
        <f t="shared" ref="AD104:AJ104" si="56">SUM(AD98:AD99)</f>
        <v>0</v>
      </c>
      <c r="AE104" s="5">
        <f t="shared" si="56"/>
        <v>2</v>
      </c>
      <c r="AF104" s="5">
        <f t="shared" si="56"/>
        <v>2</v>
      </c>
      <c r="AG104" s="5">
        <f t="shared" si="56"/>
        <v>2</v>
      </c>
      <c r="AH104" s="5">
        <f t="shared" si="56"/>
        <v>1</v>
      </c>
      <c r="AI104" s="5">
        <f t="shared" si="56"/>
        <v>1</v>
      </c>
      <c r="AJ104" s="5">
        <f t="shared" si="56"/>
        <v>1</v>
      </c>
      <c r="AK104" s="1"/>
      <c r="AL104" s="1"/>
      <c r="AM104" s="5">
        <f t="shared" ref="AM104:AS104" si="57">SUM(AM98:AM99)</f>
        <v>0</v>
      </c>
      <c r="AN104" s="5">
        <f t="shared" si="57"/>
        <v>5</v>
      </c>
      <c r="AO104" s="5">
        <f t="shared" si="57"/>
        <v>5</v>
      </c>
      <c r="AP104" s="5">
        <f t="shared" si="57"/>
        <v>4</v>
      </c>
      <c r="AQ104" s="5">
        <f t="shared" si="57"/>
        <v>3</v>
      </c>
      <c r="AR104" s="5">
        <f t="shared" si="57"/>
        <v>4</v>
      </c>
      <c r="AS104" s="5">
        <f t="shared" si="57"/>
        <v>1</v>
      </c>
    </row>
    <row r="105" spans="2:45" hidden="1" x14ac:dyDescent="0.2">
      <c r="B105" s="6" t="s">
        <v>54</v>
      </c>
      <c r="C105" s="5">
        <f t="shared" ref="C105:I105" si="58">SUM(C100:C101)</f>
        <v>0</v>
      </c>
      <c r="D105" s="5">
        <f t="shared" si="58"/>
        <v>4</v>
      </c>
      <c r="E105" s="5">
        <f t="shared" si="58"/>
        <v>4</v>
      </c>
      <c r="F105" s="5">
        <f t="shared" si="58"/>
        <v>4</v>
      </c>
      <c r="G105" s="5">
        <f t="shared" si="58"/>
        <v>4</v>
      </c>
      <c r="H105" s="5">
        <f t="shared" si="58"/>
        <v>4</v>
      </c>
      <c r="I105" s="5">
        <f t="shared" si="58"/>
        <v>1</v>
      </c>
      <c r="J105" s="1"/>
      <c r="K105" s="1"/>
      <c r="L105" s="5">
        <f t="shared" ref="L105:R105" si="59">SUM(L100:L101)</f>
        <v>0</v>
      </c>
      <c r="M105" s="5">
        <f t="shared" si="59"/>
        <v>3</v>
      </c>
      <c r="N105" s="5">
        <f t="shared" si="59"/>
        <v>3</v>
      </c>
      <c r="O105" s="5">
        <f t="shared" si="59"/>
        <v>3</v>
      </c>
      <c r="P105" s="5">
        <f t="shared" si="59"/>
        <v>4</v>
      </c>
      <c r="Q105" s="5">
        <f t="shared" si="59"/>
        <v>4</v>
      </c>
      <c r="R105" s="5">
        <f t="shared" si="59"/>
        <v>1</v>
      </c>
      <c r="S105" s="1"/>
      <c r="T105" s="1"/>
      <c r="U105" s="5">
        <f t="shared" ref="U105:AA105" si="60">SUM(U100:U101)</f>
        <v>0</v>
      </c>
      <c r="V105" s="5">
        <f t="shared" si="60"/>
        <v>2</v>
      </c>
      <c r="W105" s="5">
        <f t="shared" si="60"/>
        <v>2</v>
      </c>
      <c r="X105" s="5">
        <f t="shared" si="60"/>
        <v>1</v>
      </c>
      <c r="Y105" s="5">
        <f t="shared" si="60"/>
        <v>1</v>
      </c>
      <c r="Z105" s="5">
        <f t="shared" si="60"/>
        <v>1</v>
      </c>
      <c r="AA105" s="5">
        <f t="shared" si="60"/>
        <v>1</v>
      </c>
      <c r="AB105" s="1"/>
      <c r="AC105" s="1"/>
      <c r="AD105" s="5">
        <f t="shared" ref="AD105:AJ105" si="61">SUM(AD100:AD101)</f>
        <v>0</v>
      </c>
      <c r="AE105" s="5">
        <f t="shared" si="61"/>
        <v>5</v>
      </c>
      <c r="AF105" s="5">
        <f t="shared" si="61"/>
        <v>5</v>
      </c>
      <c r="AG105" s="5">
        <f t="shared" si="61"/>
        <v>6</v>
      </c>
      <c r="AH105" s="5">
        <f t="shared" si="61"/>
        <v>6</v>
      </c>
      <c r="AI105" s="5">
        <f t="shared" si="61"/>
        <v>6</v>
      </c>
      <c r="AJ105" s="5">
        <f t="shared" si="61"/>
        <v>2</v>
      </c>
      <c r="AK105" s="1"/>
      <c r="AL105" s="1"/>
      <c r="AM105" s="5">
        <f t="shared" ref="AM105:AS105" si="62">SUM(AM100:AM101)</f>
        <v>0</v>
      </c>
      <c r="AN105" s="5">
        <f t="shared" si="62"/>
        <v>5</v>
      </c>
      <c r="AO105" s="5">
        <f t="shared" si="62"/>
        <v>4</v>
      </c>
      <c r="AP105" s="5">
        <f t="shared" si="62"/>
        <v>3</v>
      </c>
      <c r="AQ105" s="5">
        <f t="shared" si="62"/>
        <v>5</v>
      </c>
      <c r="AR105" s="5">
        <f t="shared" si="62"/>
        <v>4</v>
      </c>
      <c r="AS105" s="5">
        <f t="shared" si="62"/>
        <v>2</v>
      </c>
    </row>
  </sheetData>
  <mergeCells count="65">
    <mergeCell ref="D6:AA6"/>
    <mergeCell ref="AK83:AL83"/>
    <mergeCell ref="AD84:AF84"/>
    <mergeCell ref="AG84:AH84"/>
    <mergeCell ref="AI84:AJ84"/>
    <mergeCell ref="AK84:AL84"/>
    <mergeCell ref="AD80:AF80"/>
    <mergeCell ref="U69:AA69"/>
    <mergeCell ref="U78:AA78"/>
    <mergeCell ref="L79:Q79"/>
    <mergeCell ref="W86:X86"/>
    <mergeCell ref="U83:AA83"/>
    <mergeCell ref="AD83:AF83"/>
    <mergeCell ref="AG83:AH83"/>
    <mergeCell ref="AI83:AJ83"/>
    <mergeCell ref="AR82:AS82"/>
    <mergeCell ref="AR81:AS81"/>
    <mergeCell ref="AD82:AF82"/>
    <mergeCell ref="AG82:AH82"/>
    <mergeCell ref="AI82:AJ82"/>
    <mergeCell ref="AK82:AL82"/>
    <mergeCell ref="AO81:AQ81"/>
    <mergeCell ref="AO82:AQ82"/>
    <mergeCell ref="AR80:AS80"/>
    <mergeCell ref="AG80:AH80"/>
    <mergeCell ref="AI80:AJ80"/>
    <mergeCell ref="AK80:AL80"/>
    <mergeCell ref="AO80:AQ80"/>
    <mergeCell ref="W81:X81"/>
    <mergeCell ref="AD81:AF81"/>
    <mergeCell ref="AG81:AH81"/>
    <mergeCell ref="AI81:AJ81"/>
    <mergeCell ref="AK81:AL81"/>
    <mergeCell ref="AR78:AS78"/>
    <mergeCell ref="AD79:AF79"/>
    <mergeCell ref="AG79:AH79"/>
    <mergeCell ref="AI79:AJ79"/>
    <mergeCell ref="AK79:AL79"/>
    <mergeCell ref="AO79:AQ79"/>
    <mergeCell ref="AD78:AF78"/>
    <mergeCell ref="AG78:AH78"/>
    <mergeCell ref="AI78:AJ78"/>
    <mergeCell ref="AK78:AL78"/>
    <mergeCell ref="AR79:AS79"/>
    <mergeCell ref="K55:K61"/>
    <mergeCell ref="T55:T61"/>
    <mergeCell ref="AC55:AC61"/>
    <mergeCell ref="AL55:AL61"/>
    <mergeCell ref="AO78:AQ78"/>
    <mergeCell ref="B79:B85"/>
    <mergeCell ref="B2:AS2"/>
    <mergeCell ref="B3:AS3"/>
    <mergeCell ref="B4:AS4"/>
    <mergeCell ref="B5:AS5"/>
    <mergeCell ref="B11:B17"/>
    <mergeCell ref="K11:K17"/>
    <mergeCell ref="T11:T17"/>
    <mergeCell ref="AC11:AC17"/>
    <mergeCell ref="AL11:AL17"/>
    <mergeCell ref="B32:B38"/>
    <mergeCell ref="K32:K38"/>
    <mergeCell ref="T32:T38"/>
    <mergeCell ref="AC32:AC38"/>
    <mergeCell ref="AL32:AL38"/>
    <mergeCell ref="B55:B61"/>
  </mergeCells>
  <conditionalFormatting sqref="AR79:AS82">
    <cfRule type="cellIs" dxfId="5" priority="1" stopIfTrue="1" operator="lessThan">
      <formula>0</formula>
    </cfRule>
  </conditionalFormatting>
  <conditionalFormatting sqref="AG79:AJ83">
    <cfRule type="cellIs" dxfId="4" priority="3" stopIfTrue="1" operator="lessThan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54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T103"/>
  <sheetViews>
    <sheetView topLeftCell="A14" zoomScale="90" zoomScaleNormal="90" zoomScalePageLayoutView="90" workbookViewId="0">
      <selection activeCell="X54" sqref="X54"/>
    </sheetView>
  </sheetViews>
  <sheetFormatPr defaultColWidth="8.85546875" defaultRowHeight="12.75" x14ac:dyDescent="0.2"/>
  <cols>
    <col min="1" max="1" width="0.85546875" customWidth="1"/>
    <col min="2" max="45" width="3.7109375" customWidth="1"/>
  </cols>
  <sheetData>
    <row r="1" spans="1:4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6" ht="15.75" x14ac:dyDescent="0.2">
      <c r="A2" s="1"/>
      <c r="B2" s="196" t="s">
        <v>55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</row>
    <row r="3" spans="1:46" ht="18" x14ac:dyDescent="0.2">
      <c r="A3" s="3"/>
      <c r="B3" s="197" t="s">
        <v>80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</row>
    <row r="4" spans="1:46" ht="15" customHeight="1" x14ac:dyDescent="0.2">
      <c r="A4" s="3"/>
      <c r="B4" s="198" t="s">
        <v>67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</row>
    <row r="5" spans="1:46" x14ac:dyDescent="0.2">
      <c r="A5" s="1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</row>
    <row r="6" spans="1:46" hidden="1" x14ac:dyDescent="0.2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8"/>
      <c r="AN6" s="7"/>
      <c r="AO6" s="7"/>
      <c r="AP6" s="7"/>
      <c r="AQ6" s="7"/>
      <c r="AR6" s="7" t="s">
        <v>99</v>
      </c>
      <c r="AS6" s="7"/>
    </row>
    <row r="7" spans="1:46" hidden="1" x14ac:dyDescent="0.2">
      <c r="A7" s="5"/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V7" s="7">
        <v>4</v>
      </c>
      <c r="W7" s="8">
        <v>4</v>
      </c>
      <c r="X7" s="8">
        <v>4</v>
      </c>
      <c r="Y7" s="8">
        <v>5</v>
      </c>
      <c r="Z7" s="8">
        <v>5</v>
      </c>
      <c r="AA7" s="7">
        <v>1</v>
      </c>
      <c r="AB7" s="7"/>
      <c r="AC7" s="9"/>
      <c r="AD7" s="7"/>
      <c r="AE7" s="7">
        <v>4</v>
      </c>
      <c r="AF7" s="7">
        <v>4</v>
      </c>
      <c r="AG7" s="7">
        <v>4</v>
      </c>
      <c r="AH7" s="7">
        <v>3</v>
      </c>
      <c r="AI7" s="7">
        <v>2</v>
      </c>
      <c r="AJ7" s="7">
        <v>1</v>
      </c>
      <c r="AK7" s="7"/>
      <c r="AL7" s="7"/>
      <c r="AM7" s="8"/>
      <c r="AN7" s="7">
        <v>1</v>
      </c>
      <c r="AO7" s="7">
        <v>2</v>
      </c>
      <c r="AP7" s="7">
        <v>2</v>
      </c>
      <c r="AQ7" s="7">
        <v>2</v>
      </c>
      <c r="AR7" s="7">
        <v>1</v>
      </c>
      <c r="AS7" s="7">
        <v>1</v>
      </c>
      <c r="AT7">
        <f>SUM(C7:AS7)</f>
        <v>50</v>
      </c>
    </row>
    <row r="8" spans="1:46" hidden="1" x14ac:dyDescent="0.2">
      <c r="A8" s="5"/>
      <c r="B8" s="6" t="s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8"/>
      <c r="AN8" s="7">
        <v>3</v>
      </c>
      <c r="AO8" s="7">
        <v>3</v>
      </c>
      <c r="AP8" s="7">
        <v>3</v>
      </c>
      <c r="AQ8" s="7">
        <v>2</v>
      </c>
      <c r="AR8" s="7">
        <v>3</v>
      </c>
      <c r="AS8" s="7"/>
      <c r="AT8">
        <f>SUM(C8:AS8)</f>
        <v>14</v>
      </c>
    </row>
    <row r="9" spans="1:46" hidden="1" x14ac:dyDescent="0.2">
      <c r="A9" s="5"/>
      <c r="B9" s="6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7"/>
      <c r="W9" s="7"/>
      <c r="X9" s="7"/>
      <c r="Y9" s="7"/>
      <c r="Z9" s="7"/>
      <c r="AA9" s="7"/>
      <c r="AB9" s="7"/>
      <c r="AC9" s="9"/>
      <c r="AD9" s="7"/>
      <c r="AE9" s="7"/>
      <c r="AF9" s="7"/>
      <c r="AG9" s="7"/>
      <c r="AH9" s="7"/>
      <c r="AI9" s="7"/>
      <c r="AJ9" s="7"/>
      <c r="AK9" s="7"/>
      <c r="AL9" s="7"/>
      <c r="AM9" s="8"/>
      <c r="AN9" s="7"/>
      <c r="AO9" s="7"/>
      <c r="AP9" s="7"/>
      <c r="AQ9" s="7"/>
      <c r="AR9" s="7"/>
      <c r="AS9" s="7"/>
      <c r="AT9">
        <f>SUM(C9:AS9)</f>
        <v>0</v>
      </c>
    </row>
    <row r="10" spans="1:46" hidden="1" x14ac:dyDescent="0.2">
      <c r="A10" s="5"/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7"/>
      <c r="AO10" s="7"/>
      <c r="AP10" s="7"/>
      <c r="AQ10" s="7"/>
      <c r="AR10" s="7"/>
      <c r="AS10" s="7"/>
      <c r="AT10">
        <f>SUM(C10:AS10)</f>
        <v>0</v>
      </c>
    </row>
    <row r="11" spans="1:46" ht="12.75" customHeight="1" x14ac:dyDescent="0.2">
      <c r="A11" s="1"/>
      <c r="B11" s="191" t="s">
        <v>81</v>
      </c>
      <c r="C11" s="64" t="s">
        <v>5</v>
      </c>
      <c r="D11" s="48" t="s">
        <v>6</v>
      </c>
      <c r="E11" s="11" t="s">
        <v>7</v>
      </c>
      <c r="F11" s="11" t="s">
        <v>8</v>
      </c>
      <c r="G11" s="11" t="s">
        <v>8</v>
      </c>
      <c r="H11" s="11" t="s">
        <v>6</v>
      </c>
      <c r="I11" s="11" t="s">
        <v>6</v>
      </c>
      <c r="J11" s="1"/>
      <c r="K11" s="191" t="s">
        <v>82</v>
      </c>
      <c r="L11" s="64" t="s">
        <v>5</v>
      </c>
      <c r="M11" s="48" t="s">
        <v>6</v>
      </c>
      <c r="N11" s="11" t="s">
        <v>7</v>
      </c>
      <c r="O11" s="11" t="s">
        <v>8</v>
      </c>
      <c r="P11" s="11" t="s">
        <v>8</v>
      </c>
      <c r="Q11" s="11" t="s">
        <v>6</v>
      </c>
      <c r="R11" s="11" t="s">
        <v>6</v>
      </c>
      <c r="S11" s="1"/>
      <c r="T11" s="191" t="s">
        <v>83</v>
      </c>
      <c r="U11" s="64" t="s">
        <v>5</v>
      </c>
      <c r="V11" s="48" t="s">
        <v>6</v>
      </c>
      <c r="W11" s="11" t="s">
        <v>7</v>
      </c>
      <c r="X11" s="11" t="s">
        <v>8</v>
      </c>
      <c r="Y11" s="11" t="s">
        <v>8</v>
      </c>
      <c r="Z11" s="11" t="s">
        <v>6</v>
      </c>
      <c r="AA11" s="11" t="s">
        <v>6</v>
      </c>
      <c r="AB11" s="13"/>
      <c r="AC11" s="212" t="s">
        <v>10</v>
      </c>
      <c r="AD11" s="11" t="s">
        <v>5</v>
      </c>
      <c r="AE11" s="11" t="s">
        <v>6</v>
      </c>
      <c r="AF11" s="11" t="s">
        <v>7</v>
      </c>
      <c r="AG11" s="11" t="s">
        <v>8</v>
      </c>
      <c r="AH11" s="11" t="s">
        <v>8</v>
      </c>
      <c r="AI11" s="66" t="s">
        <v>6</v>
      </c>
      <c r="AJ11" s="11" t="s">
        <v>6</v>
      </c>
      <c r="AK11" s="13"/>
      <c r="AL11" s="191" t="s">
        <v>84</v>
      </c>
      <c r="AM11" s="11" t="s">
        <v>5</v>
      </c>
      <c r="AN11" s="11" t="s">
        <v>6</v>
      </c>
      <c r="AO11" s="11" t="s">
        <v>7</v>
      </c>
      <c r="AP11" s="11" t="s">
        <v>8</v>
      </c>
      <c r="AQ11" s="11" t="s">
        <v>8</v>
      </c>
      <c r="AR11" s="11" t="s">
        <v>6</v>
      </c>
      <c r="AS11" s="11" t="s">
        <v>6</v>
      </c>
    </row>
    <row r="12" spans="1:46" x14ac:dyDescent="0.2">
      <c r="A12" s="1"/>
      <c r="B12" s="191"/>
      <c r="C12" s="130">
        <f>B12+1</f>
        <v>1</v>
      </c>
      <c r="D12" s="104">
        <f>C12+1</f>
        <v>2</v>
      </c>
      <c r="E12" s="104">
        <f t="shared" ref="E12:I15" si="0">D12+1</f>
        <v>3</v>
      </c>
      <c r="F12" s="104">
        <f t="shared" si="0"/>
        <v>4</v>
      </c>
      <c r="G12" s="104">
        <f t="shared" si="0"/>
        <v>5</v>
      </c>
      <c r="H12" s="104">
        <f t="shared" si="0"/>
        <v>6</v>
      </c>
      <c r="I12" s="104">
        <f t="shared" si="0"/>
        <v>7</v>
      </c>
      <c r="J12" s="12"/>
      <c r="K12" s="191"/>
      <c r="L12" s="14"/>
      <c r="M12" s="14"/>
      <c r="N12" s="14"/>
      <c r="O12" s="104">
        <f t="shared" ref="O12:Q15" si="1">N12+1</f>
        <v>1</v>
      </c>
      <c r="P12" s="104">
        <f>O12+1</f>
        <v>2</v>
      </c>
      <c r="Q12" s="104">
        <f>P12+1</f>
        <v>3</v>
      </c>
      <c r="R12" s="104">
        <f>Q12+1</f>
        <v>4</v>
      </c>
      <c r="S12" s="12"/>
      <c r="T12" s="191"/>
      <c r="U12" s="14"/>
      <c r="V12" s="15"/>
      <c r="W12" s="15"/>
      <c r="X12" s="15">
        <f t="shared" ref="W12:Z17" si="2">W12+1</f>
        <v>1</v>
      </c>
      <c r="Y12" s="112">
        <f>X12+1</f>
        <v>2</v>
      </c>
      <c r="Z12" s="112">
        <f>Y12+1</f>
        <v>3</v>
      </c>
      <c r="AA12" s="15">
        <f>Z12+1</f>
        <v>4</v>
      </c>
      <c r="AB12" s="13"/>
      <c r="AC12" s="212"/>
      <c r="AD12" s="15"/>
      <c r="AE12" s="15"/>
      <c r="AF12" s="15"/>
      <c r="AG12" s="15"/>
      <c r="AH12" s="19"/>
      <c r="AI12" s="104"/>
      <c r="AJ12" s="120">
        <f>AI12+1</f>
        <v>1</v>
      </c>
      <c r="AK12" s="80"/>
      <c r="AL12" s="191"/>
      <c r="AM12" s="118"/>
      <c r="AN12" s="17">
        <f>AM12+1</f>
        <v>1</v>
      </c>
      <c r="AO12" s="16">
        <f t="shared" ref="AO12" si="3">AN12+1</f>
        <v>2</v>
      </c>
      <c r="AP12" s="96">
        <f>AO12+1</f>
        <v>3</v>
      </c>
      <c r="AQ12" s="16">
        <f t="shared" ref="AQ12" si="4">AP12+1</f>
        <v>4</v>
      </c>
      <c r="AR12" s="16">
        <f t="shared" ref="AR12" si="5">AQ12+1</f>
        <v>5</v>
      </c>
      <c r="AS12" s="16">
        <f>AR12+1</f>
        <v>6</v>
      </c>
    </row>
    <row r="13" spans="1:46" x14ac:dyDescent="0.2">
      <c r="A13" s="1"/>
      <c r="B13" s="193"/>
      <c r="C13" s="104">
        <f>I12+1</f>
        <v>8</v>
      </c>
      <c r="D13" s="104">
        <f>C13+1</f>
        <v>9</v>
      </c>
      <c r="E13" s="104">
        <f t="shared" si="0"/>
        <v>10</v>
      </c>
      <c r="F13" s="104">
        <f t="shared" si="0"/>
        <v>11</v>
      </c>
      <c r="G13" s="104">
        <f t="shared" si="0"/>
        <v>12</v>
      </c>
      <c r="H13" s="104">
        <f t="shared" si="0"/>
        <v>13</v>
      </c>
      <c r="I13" s="104">
        <f t="shared" si="0"/>
        <v>14</v>
      </c>
      <c r="J13" s="12"/>
      <c r="K13" s="193"/>
      <c r="L13" s="104">
        <f>R12+1</f>
        <v>5</v>
      </c>
      <c r="M13" s="140">
        <f t="shared" ref="M13:N16" si="6">L13+1</f>
        <v>6</v>
      </c>
      <c r="N13" s="140">
        <f t="shared" si="6"/>
        <v>7</v>
      </c>
      <c r="O13" s="104">
        <f t="shared" si="1"/>
        <v>8</v>
      </c>
      <c r="P13" s="104">
        <f t="shared" si="1"/>
        <v>9</v>
      </c>
      <c r="Q13" s="104">
        <f t="shared" si="1"/>
        <v>10</v>
      </c>
      <c r="R13" s="15">
        <f>Q13+1</f>
        <v>11</v>
      </c>
      <c r="S13" s="12"/>
      <c r="T13" s="193"/>
      <c r="U13" s="15">
        <f>AA12+1</f>
        <v>5</v>
      </c>
      <c r="V13" s="16">
        <f>U13+1</f>
        <v>6</v>
      </c>
      <c r="W13" s="16">
        <f>V13+1</f>
        <v>7</v>
      </c>
      <c r="X13" s="16">
        <f>W13+1</f>
        <v>8</v>
      </c>
      <c r="Y13" s="16">
        <f t="shared" si="2"/>
        <v>9</v>
      </c>
      <c r="Z13" s="16">
        <f t="shared" si="2"/>
        <v>10</v>
      </c>
      <c r="AA13" s="15">
        <f>Z13+1</f>
        <v>11</v>
      </c>
      <c r="AB13" s="80"/>
      <c r="AC13" s="212"/>
      <c r="AD13" s="15">
        <f>AJ12+1</f>
        <v>2</v>
      </c>
      <c r="AE13" s="16">
        <f>AD13+1</f>
        <v>3</v>
      </c>
      <c r="AF13" s="16">
        <f t="shared" ref="AF13:AI15" si="7">AE13+1</f>
        <v>4</v>
      </c>
      <c r="AG13" s="96">
        <f t="shared" si="7"/>
        <v>5</v>
      </c>
      <c r="AH13" s="16">
        <f t="shared" si="7"/>
        <v>6</v>
      </c>
      <c r="AI13" s="16">
        <f t="shared" si="7"/>
        <v>7</v>
      </c>
      <c r="AJ13" s="16">
        <f>AI13+1</f>
        <v>8</v>
      </c>
      <c r="AK13" s="13"/>
      <c r="AL13" s="191"/>
      <c r="AM13" s="15">
        <f>AS12+1</f>
        <v>7</v>
      </c>
      <c r="AN13" s="16">
        <f t="shared" ref="AN13:AP16" si="8">AM13+1</f>
        <v>8</v>
      </c>
      <c r="AO13" s="16">
        <f t="shared" si="8"/>
        <v>9</v>
      </c>
      <c r="AP13" s="96">
        <f>AO13+1</f>
        <v>10</v>
      </c>
      <c r="AQ13" s="16">
        <f t="shared" ref="AQ13" si="9">AP13+1</f>
        <v>11</v>
      </c>
      <c r="AR13" s="83">
        <f>AQ13+1</f>
        <v>12</v>
      </c>
      <c r="AS13" s="15">
        <f>AR13+1</f>
        <v>13</v>
      </c>
    </row>
    <row r="14" spans="1:46" x14ac:dyDescent="0.2">
      <c r="A14" s="1"/>
      <c r="B14" s="193"/>
      <c r="C14" s="104">
        <f>I13+1</f>
        <v>15</v>
      </c>
      <c r="D14" s="104">
        <f>C14+1</f>
        <v>16</v>
      </c>
      <c r="E14" s="104">
        <f t="shared" si="0"/>
        <v>17</v>
      </c>
      <c r="F14" s="104">
        <f t="shared" si="0"/>
        <v>18</v>
      </c>
      <c r="G14" s="104">
        <f t="shared" si="0"/>
        <v>19</v>
      </c>
      <c r="H14" s="104">
        <f t="shared" si="0"/>
        <v>20</v>
      </c>
      <c r="I14" s="104">
        <f t="shared" si="0"/>
        <v>21</v>
      </c>
      <c r="J14" s="12"/>
      <c r="K14" s="193"/>
      <c r="L14" s="19">
        <f>R13+1</f>
        <v>12</v>
      </c>
      <c r="M14" s="140">
        <f t="shared" ref="M14" si="10">L14+1</f>
        <v>13</v>
      </c>
      <c r="N14" s="140">
        <f t="shared" ref="N14" si="11">M14+1</f>
        <v>14</v>
      </c>
      <c r="O14" s="131">
        <f>N14+1</f>
        <v>15</v>
      </c>
      <c r="P14" s="65">
        <f t="shared" si="1"/>
        <v>16</v>
      </c>
      <c r="Q14" s="65">
        <f t="shared" si="1"/>
        <v>17</v>
      </c>
      <c r="R14" s="15">
        <f>Q14+1</f>
        <v>18</v>
      </c>
      <c r="S14" s="12"/>
      <c r="T14" s="193"/>
      <c r="U14" s="15">
        <f>AA13+1</f>
        <v>12</v>
      </c>
      <c r="V14" s="16">
        <f t="shared" ref="V14:X14" si="12">U14+1</f>
        <v>13</v>
      </c>
      <c r="W14" s="16">
        <f t="shared" si="12"/>
        <v>14</v>
      </c>
      <c r="X14" s="16">
        <f t="shared" si="12"/>
        <v>15</v>
      </c>
      <c r="Y14" s="16">
        <f t="shared" ref="Y14:Y16" si="13">X14+1</f>
        <v>16</v>
      </c>
      <c r="Z14" s="16">
        <f t="shared" ref="Z14:Z16" si="14">Y14+1</f>
        <v>17</v>
      </c>
      <c r="AA14" s="16">
        <f>Z14+1</f>
        <v>18</v>
      </c>
      <c r="AB14" s="80"/>
      <c r="AC14" s="212"/>
      <c r="AD14" s="15">
        <f>AJ13+1</f>
        <v>9</v>
      </c>
      <c r="AE14" s="16">
        <f>AD14+1</f>
        <v>10</v>
      </c>
      <c r="AF14" s="98">
        <f t="shared" si="7"/>
        <v>11</v>
      </c>
      <c r="AG14" s="96">
        <f t="shared" si="7"/>
        <v>12</v>
      </c>
      <c r="AH14" s="127">
        <f t="shared" si="7"/>
        <v>13</v>
      </c>
      <c r="AI14" s="99">
        <f t="shared" si="7"/>
        <v>14</v>
      </c>
      <c r="AJ14" s="15">
        <f>AI14+1</f>
        <v>15</v>
      </c>
      <c r="AK14" s="13"/>
      <c r="AL14" s="191"/>
      <c r="AM14" s="15">
        <f>AS13+1</f>
        <v>14</v>
      </c>
      <c r="AN14" s="114">
        <f t="shared" si="8"/>
        <v>15</v>
      </c>
      <c r="AO14" s="115">
        <f t="shared" si="8"/>
        <v>16</v>
      </c>
      <c r="AP14" s="97">
        <f t="shared" si="8"/>
        <v>17</v>
      </c>
      <c r="AQ14" s="83">
        <f>AP14+1</f>
        <v>18</v>
      </c>
      <c r="AR14" s="83">
        <f>AQ14+1</f>
        <v>19</v>
      </c>
      <c r="AS14" s="15">
        <f>AR14+1</f>
        <v>20</v>
      </c>
    </row>
    <row r="15" spans="1:46" x14ac:dyDescent="0.2">
      <c r="A15" s="1"/>
      <c r="B15" s="193"/>
      <c r="C15" s="104">
        <f>I14+1</f>
        <v>22</v>
      </c>
      <c r="D15" s="104">
        <f>C15+1</f>
        <v>23</v>
      </c>
      <c r="E15" s="104">
        <f>D15+1</f>
        <v>24</v>
      </c>
      <c r="F15" s="104">
        <f t="shared" si="0"/>
        <v>25</v>
      </c>
      <c r="G15" s="104">
        <f t="shared" si="0"/>
        <v>26</v>
      </c>
      <c r="H15" s="104">
        <f t="shared" si="0"/>
        <v>27</v>
      </c>
      <c r="I15" s="104">
        <f t="shared" si="0"/>
        <v>28</v>
      </c>
      <c r="J15" s="12"/>
      <c r="K15" s="193"/>
      <c r="L15" s="15">
        <f>R14+1</f>
        <v>19</v>
      </c>
      <c r="M15" s="65">
        <f t="shared" si="6"/>
        <v>20</v>
      </c>
      <c r="N15" s="65">
        <f>M15+1</f>
        <v>21</v>
      </c>
      <c r="O15" s="65">
        <f>N15+1</f>
        <v>22</v>
      </c>
      <c r="P15" s="65">
        <f t="shared" si="1"/>
        <v>23</v>
      </c>
      <c r="Q15" s="65">
        <f t="shared" si="1"/>
        <v>24</v>
      </c>
      <c r="R15" s="15">
        <f>Q15+1</f>
        <v>25</v>
      </c>
      <c r="S15" s="12"/>
      <c r="T15" s="193"/>
      <c r="U15" s="15">
        <f>AA14+1</f>
        <v>19</v>
      </c>
      <c r="V15" s="16">
        <f t="shared" ref="V15:X15" si="15">U15+1</f>
        <v>20</v>
      </c>
      <c r="W15" s="16">
        <f t="shared" si="15"/>
        <v>21</v>
      </c>
      <c r="X15" s="16">
        <f t="shared" si="15"/>
        <v>22</v>
      </c>
      <c r="Y15" s="16">
        <f t="shared" si="13"/>
        <v>23</v>
      </c>
      <c r="Z15" s="16">
        <f t="shared" si="14"/>
        <v>24</v>
      </c>
      <c r="AA15" s="15">
        <f>Z15+1</f>
        <v>25</v>
      </c>
      <c r="AB15" s="80"/>
      <c r="AC15" s="212"/>
      <c r="AD15" s="15">
        <f>AJ14+1</f>
        <v>16</v>
      </c>
      <c r="AE15" s="16">
        <f>AD15+1</f>
        <v>17</v>
      </c>
      <c r="AF15" s="16">
        <f t="shared" ref="AF15:AI16" si="16">AE15+1</f>
        <v>18</v>
      </c>
      <c r="AG15" s="16">
        <f t="shared" si="16"/>
        <v>19</v>
      </c>
      <c r="AH15" s="16">
        <f t="shared" si="16"/>
        <v>20</v>
      </c>
      <c r="AI15" s="17">
        <f t="shared" si="7"/>
        <v>21</v>
      </c>
      <c r="AJ15" s="15">
        <f>AI15+1</f>
        <v>22</v>
      </c>
      <c r="AK15" s="13"/>
      <c r="AL15" s="191"/>
      <c r="AM15" s="15">
        <f>AS14+1</f>
        <v>21</v>
      </c>
      <c r="AN15" s="83">
        <f t="shared" si="8"/>
        <v>22</v>
      </c>
      <c r="AO15" s="115">
        <f t="shared" si="8"/>
        <v>23</v>
      </c>
      <c r="AP15" s="83">
        <f t="shared" si="8"/>
        <v>24</v>
      </c>
      <c r="AQ15" s="83">
        <f>AP15+1</f>
        <v>25</v>
      </c>
      <c r="AR15" s="83">
        <f>AQ15+1</f>
        <v>26</v>
      </c>
      <c r="AS15" s="15">
        <f>AR15+1</f>
        <v>27</v>
      </c>
    </row>
    <row r="16" spans="1:46" x14ac:dyDescent="0.2">
      <c r="A16" s="1"/>
      <c r="B16" s="193"/>
      <c r="C16" s="104">
        <f>I15+1</f>
        <v>29</v>
      </c>
      <c r="D16" s="104">
        <f>C16+1</f>
        <v>30</v>
      </c>
      <c r="E16" s="104">
        <f>D16+1</f>
        <v>31</v>
      </c>
      <c r="F16" s="15"/>
      <c r="G16" s="15"/>
      <c r="H16" s="15"/>
      <c r="I16" s="22"/>
      <c r="J16" s="12"/>
      <c r="K16" s="193"/>
      <c r="L16" s="15">
        <f>R15+1</f>
        <v>26</v>
      </c>
      <c r="M16" s="65">
        <f t="shared" si="6"/>
        <v>27</v>
      </c>
      <c r="N16" s="65">
        <f>M16+1</f>
        <v>28</v>
      </c>
      <c r="O16" s="15"/>
      <c r="P16" s="15"/>
      <c r="Q16" s="15"/>
      <c r="R16" s="22"/>
      <c r="S16" s="12"/>
      <c r="T16" s="193"/>
      <c r="U16" s="15">
        <f>AA15+1</f>
        <v>26</v>
      </c>
      <c r="V16" s="16">
        <f t="shared" ref="V16:X16" si="17">U16+1</f>
        <v>27</v>
      </c>
      <c r="W16" s="16">
        <f t="shared" si="17"/>
        <v>28</v>
      </c>
      <c r="X16" s="16">
        <f t="shared" si="17"/>
        <v>29</v>
      </c>
      <c r="Y16" s="16">
        <f t="shared" si="13"/>
        <v>30</v>
      </c>
      <c r="Z16" s="16">
        <f t="shared" si="14"/>
        <v>31</v>
      </c>
      <c r="AA16" s="119"/>
      <c r="AB16" s="80"/>
      <c r="AC16" s="212"/>
      <c r="AD16" s="15">
        <f>AJ15+1</f>
        <v>23</v>
      </c>
      <c r="AE16" s="16">
        <f>AD16+1</f>
        <v>24</v>
      </c>
      <c r="AF16" s="16">
        <f t="shared" si="16"/>
        <v>25</v>
      </c>
      <c r="AG16" s="16">
        <f t="shared" si="16"/>
        <v>26</v>
      </c>
      <c r="AH16" s="16">
        <f t="shared" si="16"/>
        <v>27</v>
      </c>
      <c r="AI16" s="16">
        <f t="shared" si="16"/>
        <v>28</v>
      </c>
      <c r="AJ16" s="15">
        <f>AI16+1</f>
        <v>29</v>
      </c>
      <c r="AK16" s="13"/>
      <c r="AL16" s="191"/>
      <c r="AM16" s="15">
        <f>AS15+1</f>
        <v>28</v>
      </c>
      <c r="AN16" s="83">
        <f t="shared" si="8"/>
        <v>29</v>
      </c>
      <c r="AO16" s="83">
        <f t="shared" si="8"/>
        <v>30</v>
      </c>
      <c r="AP16" s="83">
        <f t="shared" si="8"/>
        <v>31</v>
      </c>
      <c r="AQ16" s="118"/>
      <c r="AR16" s="118"/>
      <c r="AS16" s="118"/>
    </row>
    <row r="17" spans="1:46" x14ac:dyDescent="0.2">
      <c r="A17" s="1"/>
      <c r="B17" s="191"/>
      <c r="C17" s="52"/>
      <c r="D17" s="52"/>
      <c r="E17" s="52"/>
      <c r="F17" s="22"/>
      <c r="G17" s="22"/>
      <c r="H17" s="22"/>
      <c r="I17" s="22"/>
      <c r="J17" s="12"/>
      <c r="K17" s="191"/>
      <c r="L17" s="12"/>
      <c r="M17" s="52"/>
      <c r="N17" s="52"/>
      <c r="O17" s="22"/>
      <c r="P17" s="22"/>
      <c r="Q17" s="22"/>
      <c r="R17" s="22"/>
      <c r="S17" s="12"/>
      <c r="T17" s="191"/>
      <c r="U17" s="119"/>
      <c r="V17" s="119"/>
      <c r="W17" s="92">
        <f t="shared" si="2"/>
        <v>1</v>
      </c>
      <c r="X17" s="93">
        <f t="shared" si="2"/>
        <v>2</v>
      </c>
      <c r="Y17" s="93">
        <f>X17+1</f>
        <v>3</v>
      </c>
      <c r="Z17" s="93">
        <f>Y17+1</f>
        <v>4</v>
      </c>
      <c r="AA17" s="93">
        <f>Z17+1</f>
        <v>5</v>
      </c>
      <c r="AB17" s="81"/>
      <c r="AC17" s="212"/>
      <c r="AD17" s="15">
        <f>AJ16+1</f>
        <v>30</v>
      </c>
      <c r="AE17" s="20"/>
      <c r="AF17" s="20"/>
      <c r="AG17" s="20"/>
      <c r="AH17" s="20"/>
      <c r="AI17" s="20"/>
      <c r="AJ17" s="20"/>
      <c r="AK17" s="13"/>
      <c r="AL17" s="191"/>
      <c r="AM17" s="20"/>
      <c r="AN17" s="20"/>
      <c r="AO17" s="20"/>
      <c r="AP17" s="20"/>
      <c r="AQ17" s="20"/>
      <c r="AR17" s="20"/>
      <c r="AS17" s="20"/>
    </row>
    <row r="18" spans="1:46" x14ac:dyDescent="0.2">
      <c r="A18" s="12"/>
      <c r="B18" s="72"/>
      <c r="C18" s="23" t="s">
        <v>12</v>
      </c>
      <c r="D18" s="20"/>
      <c r="E18" s="22"/>
      <c r="F18" s="22"/>
      <c r="G18" s="22"/>
      <c r="H18" s="22"/>
      <c r="I18" s="22"/>
      <c r="J18" s="23"/>
      <c r="K18" s="150"/>
      <c r="L18" s="74" t="s">
        <v>113</v>
      </c>
      <c r="M18" s="20"/>
      <c r="N18" s="22"/>
      <c r="O18" s="22"/>
      <c r="P18" s="22"/>
      <c r="Q18" s="22"/>
      <c r="R18" s="22"/>
      <c r="S18" s="23"/>
      <c r="T18" s="12"/>
      <c r="U18" s="74" t="s">
        <v>115</v>
      </c>
      <c r="V18" s="12"/>
      <c r="W18" s="12"/>
      <c r="X18" s="23"/>
      <c r="Y18" s="23"/>
      <c r="Z18" s="23"/>
      <c r="AA18" s="23"/>
      <c r="AB18" s="82"/>
      <c r="AC18" s="25"/>
      <c r="AD18" s="74" t="s">
        <v>117</v>
      </c>
      <c r="AE18" s="23"/>
      <c r="AF18" s="23"/>
      <c r="AG18" s="23"/>
      <c r="AH18" s="23"/>
      <c r="AI18" s="23"/>
      <c r="AJ18" s="23"/>
      <c r="AK18" s="28"/>
      <c r="AL18" s="23"/>
      <c r="AM18" s="23" t="s">
        <v>14</v>
      </c>
      <c r="AN18" s="29"/>
      <c r="AO18" s="23"/>
      <c r="AP18" s="23"/>
      <c r="AQ18" s="23"/>
      <c r="AR18" s="23"/>
      <c r="AS18" s="23"/>
    </row>
    <row r="19" spans="1:46" x14ac:dyDescent="0.2">
      <c r="A19" s="12"/>
      <c r="B19" s="12"/>
      <c r="C19" s="85"/>
      <c r="D19" s="24"/>
      <c r="E19" s="25"/>
      <c r="F19" s="25"/>
      <c r="G19" s="25"/>
      <c r="H19" s="25"/>
      <c r="I19" s="25"/>
      <c r="J19" s="12"/>
      <c r="K19" s="12"/>
      <c r="L19" s="125"/>
      <c r="M19" s="24"/>
      <c r="N19" s="25"/>
      <c r="O19" s="25"/>
      <c r="P19" s="25"/>
      <c r="Q19" s="25"/>
      <c r="R19" s="25"/>
      <c r="S19" s="12"/>
      <c r="T19" s="12"/>
      <c r="U19" s="74" t="s">
        <v>114</v>
      </c>
      <c r="V19" s="12"/>
      <c r="W19" s="12"/>
      <c r="X19" s="12"/>
      <c r="Y19" s="12"/>
      <c r="Z19" s="12"/>
      <c r="AA19" s="12"/>
      <c r="AB19" s="27"/>
      <c r="AC19" s="25"/>
      <c r="AD19" s="74" t="s">
        <v>116</v>
      </c>
      <c r="AE19" s="12"/>
      <c r="AF19" s="23"/>
      <c r="AG19" s="23"/>
      <c r="AH19" s="23"/>
      <c r="AI19" s="23"/>
      <c r="AJ19" s="23"/>
      <c r="AK19" s="28"/>
      <c r="AL19" s="30"/>
      <c r="AM19" s="125" t="s">
        <v>131</v>
      </c>
      <c r="AN19" s="31"/>
      <c r="AO19" s="32"/>
      <c r="AP19" s="32"/>
      <c r="AQ19" s="32"/>
      <c r="AR19" s="32"/>
      <c r="AS19" s="32"/>
    </row>
    <row r="20" spans="1:46" x14ac:dyDescent="0.2">
      <c r="A20" s="12"/>
      <c r="B20" s="12"/>
      <c r="C20" s="125"/>
      <c r="D20" s="24"/>
      <c r="E20" s="25"/>
      <c r="F20" s="25"/>
      <c r="G20" s="25"/>
      <c r="H20" s="25"/>
      <c r="I20" s="25"/>
      <c r="J20" s="12"/>
      <c r="K20" s="25"/>
      <c r="M20" s="12"/>
      <c r="N20" s="25"/>
      <c r="O20" s="25"/>
      <c r="P20" s="25"/>
      <c r="Q20" s="25"/>
      <c r="R20" s="25"/>
      <c r="S20" s="12"/>
      <c r="T20" s="12"/>
      <c r="U20" s="125" t="s">
        <v>129</v>
      </c>
      <c r="V20" s="12"/>
      <c r="W20" s="12"/>
      <c r="X20" s="12"/>
      <c r="Y20" s="12"/>
      <c r="Z20" s="12"/>
      <c r="AA20" s="12"/>
      <c r="AB20" s="27"/>
      <c r="AC20" s="25"/>
      <c r="AD20" s="23" t="s">
        <v>13</v>
      </c>
      <c r="AE20" s="12"/>
      <c r="AF20" s="23"/>
      <c r="AG20" s="23"/>
      <c r="AH20" s="23"/>
      <c r="AI20" s="23"/>
      <c r="AJ20" s="23"/>
      <c r="AK20" s="28"/>
      <c r="AL20" s="30"/>
      <c r="AM20" s="23"/>
      <c r="AN20" s="31"/>
      <c r="AO20" s="32"/>
      <c r="AP20" s="32"/>
      <c r="AQ20" s="32"/>
      <c r="AR20" s="32"/>
      <c r="AS20" s="32"/>
    </row>
    <row r="21" spans="1:46" x14ac:dyDescent="0.2">
      <c r="A21" s="12"/>
      <c r="B21" s="12"/>
      <c r="C21" s="74"/>
      <c r="D21" s="24"/>
      <c r="E21" s="25"/>
      <c r="F21" s="25"/>
      <c r="G21" s="25"/>
      <c r="H21" s="25"/>
      <c r="I21" s="25"/>
      <c r="J21" s="12"/>
      <c r="K21" s="25"/>
      <c r="N21" s="25"/>
      <c r="O21" s="25"/>
      <c r="P21" s="25"/>
      <c r="Q21" s="25"/>
      <c r="R21" s="25"/>
      <c r="S21" s="12"/>
      <c r="T21" s="12"/>
      <c r="U21" s="60"/>
      <c r="V21" s="12"/>
      <c r="W21" s="12"/>
      <c r="X21" s="12"/>
      <c r="Y21" s="12"/>
      <c r="Z21" s="12"/>
      <c r="AA21" s="12"/>
      <c r="AB21" s="27"/>
      <c r="AC21" s="12"/>
      <c r="AD21" s="125" t="s">
        <v>130</v>
      </c>
      <c r="AE21" s="12"/>
      <c r="AF21" s="23"/>
      <c r="AG21" s="23"/>
      <c r="AH21" s="23"/>
      <c r="AI21" s="23"/>
      <c r="AJ21" s="23"/>
      <c r="AK21" s="28"/>
      <c r="AL21" s="30"/>
      <c r="AM21" s="12"/>
      <c r="AN21" s="31"/>
      <c r="AO21" s="32"/>
      <c r="AP21" s="32"/>
      <c r="AQ21" s="32"/>
      <c r="AR21" s="32"/>
      <c r="AS21" s="32"/>
    </row>
    <row r="22" spans="1:46" x14ac:dyDescent="0.2">
      <c r="A22" s="12"/>
      <c r="B22" s="12"/>
      <c r="C22" s="12"/>
      <c r="D22" s="12"/>
      <c r="E22" s="12"/>
      <c r="F22" s="12"/>
      <c r="G22" s="12"/>
      <c r="H22" s="12"/>
      <c r="I22" s="12"/>
      <c r="J22" s="25"/>
      <c r="K22" s="12"/>
      <c r="N22" s="12"/>
      <c r="O22" s="12"/>
      <c r="P22" s="12"/>
      <c r="Q22" s="12"/>
      <c r="R22" s="12"/>
      <c r="S22" s="12"/>
      <c r="T22" s="12"/>
      <c r="V22" s="12"/>
      <c r="W22" s="12"/>
      <c r="X22" s="12"/>
      <c r="Y22" s="12"/>
      <c r="Z22" s="12"/>
      <c r="AA22" s="12"/>
      <c r="AB22" s="28"/>
      <c r="AC22" s="25"/>
      <c r="AD22" s="60"/>
      <c r="AE22" s="24"/>
      <c r="AF22" s="25"/>
      <c r="AG22" s="25"/>
      <c r="AH22" s="25"/>
      <c r="AI22" s="25"/>
      <c r="AJ22" s="25"/>
      <c r="AK22" s="28"/>
      <c r="AL22" s="25"/>
      <c r="AM22" s="12"/>
      <c r="AN22" s="12"/>
      <c r="AO22" s="12"/>
      <c r="AP22" s="12"/>
      <c r="AQ22" s="12"/>
      <c r="AR22" s="12"/>
      <c r="AS22" s="12"/>
    </row>
    <row r="23" spans="1:46" ht="15" x14ac:dyDescent="0.2">
      <c r="A23" s="12"/>
      <c r="B23" s="12"/>
      <c r="C23" s="12"/>
      <c r="D23" s="12"/>
      <c r="E23" s="12"/>
      <c r="F23" s="12"/>
      <c r="G23" s="12"/>
      <c r="H23" s="12"/>
      <c r="I23" s="12"/>
      <c r="J23" s="25"/>
      <c r="K23" s="12"/>
      <c r="M23" s="12"/>
      <c r="N23" s="12"/>
      <c r="O23" s="12"/>
      <c r="P23" s="12"/>
      <c r="Q23" s="12"/>
      <c r="R23" s="12"/>
      <c r="S23" s="12"/>
      <c r="T23" s="12"/>
      <c r="U23" s="69"/>
      <c r="V23" s="12"/>
      <c r="W23" s="12"/>
      <c r="X23" s="12"/>
      <c r="Y23" s="12"/>
      <c r="Z23" s="3" t="s">
        <v>99</v>
      </c>
      <c r="AA23" s="12"/>
      <c r="AB23" s="28"/>
      <c r="AC23" s="25"/>
      <c r="AD23" s="69"/>
      <c r="AE23" s="24"/>
      <c r="AF23" s="25"/>
      <c r="AG23" s="25"/>
      <c r="AH23" s="25"/>
      <c r="AI23" s="25"/>
      <c r="AJ23" s="25"/>
      <c r="AK23" s="28"/>
      <c r="AL23" s="25"/>
      <c r="AM23" s="12"/>
      <c r="AN23" s="12"/>
      <c r="AO23" s="12"/>
      <c r="AP23" s="12"/>
      <c r="AQ23" s="12"/>
      <c r="AR23" s="12"/>
      <c r="AS23" s="12"/>
    </row>
    <row r="24" spans="1:46" hidden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25"/>
      <c r="K24" s="12"/>
      <c r="L24" s="23"/>
      <c r="M24" s="12"/>
      <c r="N24" s="12"/>
      <c r="O24" s="12"/>
      <c r="P24" s="12"/>
      <c r="Q24" s="12"/>
      <c r="R24" s="12"/>
      <c r="S24" s="12"/>
      <c r="T24" s="12"/>
      <c r="V24" s="12"/>
      <c r="W24" s="12"/>
      <c r="X24" s="12"/>
      <c r="Y24" s="12"/>
      <c r="Z24" s="12"/>
      <c r="AA24" s="12"/>
      <c r="AB24" s="28"/>
      <c r="AC24" s="25"/>
      <c r="AD24" s="23"/>
      <c r="AE24" s="24"/>
      <c r="AF24" s="25"/>
      <c r="AG24" s="25"/>
      <c r="AH24" s="25"/>
      <c r="AI24" s="25"/>
      <c r="AJ24" s="25"/>
      <c r="AK24" s="28"/>
      <c r="AL24" s="25"/>
      <c r="AM24" s="12"/>
      <c r="AN24" s="12"/>
      <c r="AO24" s="12"/>
      <c r="AP24" s="12"/>
      <c r="AQ24" s="12"/>
      <c r="AR24" s="12"/>
      <c r="AS24" s="12"/>
    </row>
    <row r="25" spans="1:46" hidden="1" x14ac:dyDescent="0.2">
      <c r="A25" s="12"/>
      <c r="B25" s="12"/>
      <c r="C25" s="35"/>
      <c r="D25" s="24"/>
      <c r="E25" s="25"/>
      <c r="F25" s="7"/>
      <c r="G25" s="25"/>
      <c r="H25" s="7"/>
      <c r="I25" s="25"/>
      <c r="J25" s="12"/>
      <c r="K25" s="26"/>
      <c r="M25" s="33"/>
      <c r="N25" s="26"/>
      <c r="O25" s="26"/>
      <c r="P25" s="26"/>
      <c r="Q25" s="26"/>
      <c r="R25" s="26"/>
      <c r="S25" s="12"/>
      <c r="T25" s="12"/>
      <c r="U25" s="71"/>
      <c r="V25" s="12"/>
      <c r="W25" s="12"/>
      <c r="X25" s="12"/>
      <c r="Y25" s="12" t="s">
        <v>99</v>
      </c>
      <c r="Z25" s="12"/>
      <c r="AA25" s="12"/>
      <c r="AB25" s="28"/>
      <c r="AC25" s="25"/>
      <c r="AE25" s="24"/>
      <c r="AF25" s="25"/>
      <c r="AG25" s="25"/>
      <c r="AH25" s="25" t="s">
        <v>99</v>
      </c>
      <c r="AI25" s="25"/>
      <c r="AJ25" s="25"/>
      <c r="AK25" s="28"/>
      <c r="AL25" s="25"/>
      <c r="AM25" s="12"/>
      <c r="AN25" s="12"/>
      <c r="AO25" s="12"/>
      <c r="AP25" s="12"/>
      <c r="AQ25" s="12"/>
      <c r="AR25" s="12"/>
      <c r="AS25" s="12"/>
    </row>
    <row r="26" spans="1:46" hidden="1" x14ac:dyDescent="0.2">
      <c r="A26" s="5"/>
      <c r="B26" s="6" t="s">
        <v>1</v>
      </c>
      <c r="C26" s="7"/>
      <c r="D26" s="7"/>
      <c r="E26" s="7"/>
      <c r="G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7"/>
      <c r="W26" s="7"/>
      <c r="X26" s="7"/>
      <c r="Y26" s="7"/>
      <c r="Z26" s="7"/>
      <c r="AA26" s="7"/>
      <c r="AB26" s="7"/>
      <c r="AC26" s="9"/>
      <c r="AD26" s="7"/>
      <c r="AE26" s="7"/>
      <c r="AF26" s="7"/>
      <c r="AG26" s="7"/>
      <c r="AH26" s="7"/>
      <c r="AI26" s="7"/>
      <c r="AJ26" s="7"/>
      <c r="AK26" s="7"/>
      <c r="AL26" s="7"/>
      <c r="AM26" s="8"/>
      <c r="AN26" s="7"/>
      <c r="AO26" s="7"/>
      <c r="AP26" s="7"/>
      <c r="AQ26" s="7"/>
      <c r="AR26" s="7"/>
      <c r="AS26" s="7"/>
      <c r="AT26">
        <f>SUM(C26:AS26)</f>
        <v>0</v>
      </c>
    </row>
    <row r="27" spans="1:46" hidden="1" x14ac:dyDescent="0.2">
      <c r="A27" s="5"/>
      <c r="B27" s="6" t="s">
        <v>2</v>
      </c>
      <c r="C27" s="7"/>
      <c r="D27" s="7">
        <v>4</v>
      </c>
      <c r="E27" s="7">
        <v>4</v>
      </c>
      <c r="F27" s="7">
        <v>4</v>
      </c>
      <c r="G27" s="7">
        <v>4</v>
      </c>
      <c r="H27" s="7">
        <v>5</v>
      </c>
      <c r="I27" s="7">
        <v>1</v>
      </c>
      <c r="J27" s="7"/>
      <c r="K27" s="7"/>
      <c r="L27" s="7"/>
      <c r="M27" s="7">
        <v>3</v>
      </c>
      <c r="N27" s="7">
        <v>3</v>
      </c>
      <c r="O27" s="7">
        <v>3</v>
      </c>
      <c r="P27" s="7">
        <v>2</v>
      </c>
      <c r="Q27" s="7">
        <v>2</v>
      </c>
      <c r="R27" s="7">
        <v>1</v>
      </c>
      <c r="S27" s="7"/>
      <c r="T27" s="7"/>
      <c r="U27" s="8"/>
      <c r="V27" s="7"/>
      <c r="W27" s="7"/>
      <c r="X27" s="7"/>
      <c r="Y27" s="7"/>
      <c r="Z27" s="7"/>
      <c r="AA27" s="7"/>
      <c r="AB27" s="7"/>
      <c r="AC27" s="9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7"/>
      <c r="AO27" s="7"/>
      <c r="AP27" s="7"/>
      <c r="AQ27" s="7"/>
      <c r="AR27" s="7"/>
      <c r="AS27" s="7"/>
      <c r="AT27">
        <f>SUM(C27:AS27)</f>
        <v>36</v>
      </c>
    </row>
    <row r="28" spans="1:46" hidden="1" x14ac:dyDescent="0.2">
      <c r="A28" s="5"/>
      <c r="B28" s="6" t="s">
        <v>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8">
        <v>4</v>
      </c>
      <c r="W28" s="8">
        <v>4</v>
      </c>
      <c r="X28" s="8">
        <v>4</v>
      </c>
      <c r="Y28" s="8">
        <v>5</v>
      </c>
      <c r="Z28" s="7">
        <v>4</v>
      </c>
      <c r="AA28" s="7">
        <v>1</v>
      </c>
      <c r="AB28" s="7"/>
      <c r="AC28" s="9"/>
      <c r="AD28" s="7"/>
      <c r="AE28" s="8">
        <v>4</v>
      </c>
      <c r="AF28" s="8">
        <v>4</v>
      </c>
      <c r="AG28" s="8">
        <v>4</v>
      </c>
      <c r="AH28" s="8">
        <v>3</v>
      </c>
      <c r="AI28" s="8">
        <v>5</v>
      </c>
      <c r="AJ28" s="7">
        <v>1</v>
      </c>
      <c r="AK28" s="7"/>
      <c r="AL28" s="7"/>
      <c r="AM28" s="8"/>
      <c r="AN28" s="8">
        <v>2</v>
      </c>
      <c r="AO28" s="8">
        <v>1</v>
      </c>
      <c r="AP28" s="8">
        <v>1</v>
      </c>
      <c r="AQ28" s="8">
        <v>1</v>
      </c>
      <c r="AR28" s="7">
        <v>1</v>
      </c>
      <c r="AS28" s="7">
        <v>1</v>
      </c>
      <c r="AT28">
        <f>SUM(C28:AS28)</f>
        <v>50</v>
      </c>
    </row>
    <row r="29" spans="1:46" hidden="1" x14ac:dyDescent="0.2">
      <c r="A29" s="5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  <c r="V29" s="7"/>
      <c r="W29" s="7"/>
      <c r="X29" s="7"/>
      <c r="Y29" s="7"/>
      <c r="Z29" s="7"/>
      <c r="AA29" s="7"/>
      <c r="AB29" s="7"/>
      <c r="AC29" s="9"/>
      <c r="AD29" s="7"/>
      <c r="AE29" s="7"/>
      <c r="AF29" s="7"/>
      <c r="AG29" s="7"/>
      <c r="AH29" s="7"/>
      <c r="AI29" s="7"/>
      <c r="AJ29" s="7"/>
      <c r="AK29" s="7"/>
      <c r="AL29" s="7"/>
      <c r="AM29" s="8"/>
      <c r="AN29" s="8">
        <v>3</v>
      </c>
      <c r="AO29" s="8">
        <v>3</v>
      </c>
      <c r="AP29" s="8">
        <v>3</v>
      </c>
      <c r="AQ29" s="8">
        <v>2</v>
      </c>
      <c r="AR29" s="7">
        <v>3</v>
      </c>
      <c r="AS29" s="7"/>
      <c r="AT29">
        <f>SUM(C29:AS29)</f>
        <v>14</v>
      </c>
    </row>
    <row r="30" spans="1:46" ht="13.5" thickBot="1" x14ac:dyDescent="0.25">
      <c r="A30" s="1"/>
      <c r="B30" s="191" t="s">
        <v>86</v>
      </c>
      <c r="C30" s="11" t="s">
        <v>5</v>
      </c>
      <c r="D30" s="11" t="s">
        <v>6</v>
      </c>
      <c r="E30" s="66" t="s">
        <v>7</v>
      </c>
      <c r="F30" s="78" t="s">
        <v>8</v>
      </c>
      <c r="G30" s="78" t="s">
        <v>8</v>
      </c>
      <c r="H30" s="66" t="s">
        <v>6</v>
      </c>
      <c r="I30" s="66" t="s">
        <v>6</v>
      </c>
      <c r="J30" s="36"/>
      <c r="K30" s="191" t="s">
        <v>87</v>
      </c>
      <c r="L30" s="11" t="s">
        <v>5</v>
      </c>
      <c r="M30" s="11" t="s">
        <v>6</v>
      </c>
      <c r="N30" s="11" t="s">
        <v>7</v>
      </c>
      <c r="O30" s="11" t="s">
        <v>8</v>
      </c>
      <c r="P30" s="11" t="s">
        <v>8</v>
      </c>
      <c r="Q30" s="11" t="s">
        <v>6</v>
      </c>
      <c r="R30" s="11" t="s">
        <v>6</v>
      </c>
      <c r="S30" s="13"/>
      <c r="T30" s="191" t="s">
        <v>88</v>
      </c>
      <c r="U30" s="11" t="s">
        <v>5</v>
      </c>
      <c r="V30" s="11" t="s">
        <v>6</v>
      </c>
      <c r="W30" s="11" t="s">
        <v>7</v>
      </c>
      <c r="X30" s="11" t="s">
        <v>8</v>
      </c>
      <c r="Y30" s="11" t="s">
        <v>8</v>
      </c>
      <c r="Z30" s="78" t="s">
        <v>6</v>
      </c>
      <c r="AA30" s="11" t="s">
        <v>6</v>
      </c>
      <c r="AB30" s="13"/>
      <c r="AC30" s="191" t="s">
        <v>89</v>
      </c>
      <c r="AD30" s="11" t="s">
        <v>5</v>
      </c>
      <c r="AE30" s="11" t="s">
        <v>6</v>
      </c>
      <c r="AF30" s="11" t="s">
        <v>7</v>
      </c>
      <c r="AG30" s="11" t="s">
        <v>8</v>
      </c>
      <c r="AH30" s="11" t="s">
        <v>8</v>
      </c>
      <c r="AI30" s="11" t="s">
        <v>6</v>
      </c>
      <c r="AJ30" s="11" t="s">
        <v>6</v>
      </c>
      <c r="AK30" s="36"/>
      <c r="AL30" s="191" t="s">
        <v>90</v>
      </c>
      <c r="AM30" s="11" t="s">
        <v>5</v>
      </c>
      <c r="AN30" s="11" t="s">
        <v>6</v>
      </c>
      <c r="AO30" s="11" t="s">
        <v>7</v>
      </c>
      <c r="AP30" s="11" t="s">
        <v>8</v>
      </c>
      <c r="AQ30" s="11" t="s">
        <v>8</v>
      </c>
      <c r="AR30" s="11" t="s">
        <v>6</v>
      </c>
      <c r="AS30" s="11" t="s">
        <v>6</v>
      </c>
    </row>
    <row r="31" spans="1:46" ht="13.5" thickBot="1" x14ac:dyDescent="0.25">
      <c r="A31" s="1"/>
      <c r="B31" s="191"/>
      <c r="C31" s="15"/>
      <c r="D31" s="15"/>
      <c r="E31" s="19"/>
      <c r="F31" s="19"/>
      <c r="G31" s="83">
        <f t="shared" ref="F31:I32" si="18">F31+1</f>
        <v>1</v>
      </c>
      <c r="H31" s="83">
        <f t="shared" si="18"/>
        <v>2</v>
      </c>
      <c r="I31" s="15">
        <f t="shared" si="18"/>
        <v>3</v>
      </c>
      <c r="J31" s="37"/>
      <c r="K31" s="191"/>
      <c r="L31" s="15"/>
      <c r="M31" s="116"/>
      <c r="N31" s="65"/>
      <c r="O31" s="65"/>
      <c r="P31" s="65"/>
      <c r="Q31" s="15"/>
      <c r="R31" s="65">
        <f t="shared" ref="Q31:R35" si="19">Q31+1</f>
        <v>1</v>
      </c>
      <c r="S31" s="38"/>
      <c r="T31" s="191"/>
      <c r="U31" s="14"/>
      <c r="V31" s="65"/>
      <c r="W31" s="103">
        <f>V31+1</f>
        <v>1</v>
      </c>
      <c r="X31" s="103">
        <f>W31+1</f>
        <v>2</v>
      </c>
      <c r="Y31" s="158">
        <f t="shared" ref="Y31" si="20">X31+1</f>
        <v>3</v>
      </c>
      <c r="Z31" s="122">
        <f t="shared" ref="Z31" si="21">Y31+1</f>
        <v>4</v>
      </c>
      <c r="AA31" s="120">
        <f t="shared" ref="AA31" si="22">Z31+1</f>
        <v>5</v>
      </c>
      <c r="AB31" s="13"/>
      <c r="AC31" s="191"/>
      <c r="AD31" s="14"/>
      <c r="AE31" s="14"/>
      <c r="AF31" s="14"/>
      <c r="AG31" s="14"/>
      <c r="AH31" s="65"/>
      <c r="AI31" s="16">
        <f t="shared" ref="AH31:AJ35" si="23">AH31+1</f>
        <v>1</v>
      </c>
      <c r="AJ31" s="15">
        <f t="shared" si="23"/>
        <v>2</v>
      </c>
      <c r="AK31" s="36"/>
      <c r="AL31" s="191"/>
      <c r="AM31" s="15"/>
      <c r="AN31" s="14"/>
      <c r="AO31" s="15"/>
      <c r="AP31" s="15"/>
      <c r="AQ31" s="118"/>
      <c r="AR31" s="15"/>
      <c r="AS31" s="15"/>
    </row>
    <row r="32" spans="1:46" x14ac:dyDescent="0.2">
      <c r="A32" s="1"/>
      <c r="B32" s="191"/>
      <c r="C32" s="15">
        <f>I31+1</f>
        <v>4</v>
      </c>
      <c r="D32" s="83">
        <f t="shared" ref="D32:E35" si="24">C32+1</f>
        <v>5</v>
      </c>
      <c r="E32" s="83">
        <f t="shared" si="24"/>
        <v>6</v>
      </c>
      <c r="F32" s="83">
        <f t="shared" si="18"/>
        <v>7</v>
      </c>
      <c r="G32" s="83">
        <f t="shared" si="18"/>
        <v>8</v>
      </c>
      <c r="H32" s="83">
        <f t="shared" si="18"/>
        <v>9</v>
      </c>
      <c r="I32" s="83">
        <f t="shared" si="18"/>
        <v>10</v>
      </c>
      <c r="J32" s="37"/>
      <c r="K32" s="191"/>
      <c r="L32" s="15">
        <f>R31+1</f>
        <v>2</v>
      </c>
      <c r="M32" s="83">
        <f t="shared" ref="M32:P35" si="25">L32+1</f>
        <v>3</v>
      </c>
      <c r="N32" s="83">
        <f t="shared" si="25"/>
        <v>4</v>
      </c>
      <c r="O32" s="83">
        <f t="shared" si="25"/>
        <v>5</v>
      </c>
      <c r="P32" s="83">
        <f t="shared" si="25"/>
        <v>6</v>
      </c>
      <c r="Q32" s="83">
        <f t="shared" si="19"/>
        <v>7</v>
      </c>
      <c r="R32" s="83">
        <f t="shared" si="19"/>
        <v>8</v>
      </c>
      <c r="S32" s="38"/>
      <c r="T32" s="191"/>
      <c r="U32" s="89">
        <f>AA31+1</f>
        <v>6</v>
      </c>
      <c r="V32" s="16">
        <f t="shared" ref="V32" si="26">U32+1</f>
        <v>7</v>
      </c>
      <c r="W32" s="124">
        <f t="shared" ref="W32" si="27">V32+1</f>
        <v>8</v>
      </c>
      <c r="X32" s="16">
        <f t="shared" ref="X32:Z34" si="28">W32+1</f>
        <v>9</v>
      </c>
      <c r="Y32" s="16">
        <f t="shared" si="28"/>
        <v>10</v>
      </c>
      <c r="Z32" s="16">
        <f t="shared" si="28"/>
        <v>11</v>
      </c>
      <c r="AA32" s="15">
        <f t="shared" ref="AA32" si="29">Z32+1</f>
        <v>12</v>
      </c>
      <c r="AB32" s="13"/>
      <c r="AC32" s="191"/>
      <c r="AD32" s="15">
        <f>AJ31+1</f>
        <v>3</v>
      </c>
      <c r="AE32" s="16">
        <f t="shared" ref="AE32:AH35" si="30">AD32+1</f>
        <v>4</v>
      </c>
      <c r="AF32" s="16">
        <f t="shared" si="30"/>
        <v>5</v>
      </c>
      <c r="AG32" s="16">
        <f t="shared" si="30"/>
        <v>6</v>
      </c>
      <c r="AH32" s="17">
        <f t="shared" si="30"/>
        <v>7</v>
      </c>
      <c r="AI32" s="96">
        <f t="shared" si="23"/>
        <v>8</v>
      </c>
      <c r="AJ32" s="15">
        <f t="shared" si="23"/>
        <v>9</v>
      </c>
      <c r="AK32" s="36"/>
      <c r="AL32" s="191"/>
      <c r="AM32" s="15">
        <f>AS31+1</f>
        <v>1</v>
      </c>
      <c r="AN32" s="16">
        <f t="shared" ref="AN32:AS35" si="31">AM32+1</f>
        <v>2</v>
      </c>
      <c r="AO32" s="17">
        <f t="shared" si="31"/>
        <v>3</v>
      </c>
      <c r="AP32" s="16">
        <f t="shared" si="31"/>
        <v>4</v>
      </c>
      <c r="AQ32" s="16">
        <f t="shared" si="31"/>
        <v>5</v>
      </c>
      <c r="AR32" s="16">
        <f t="shared" si="31"/>
        <v>6</v>
      </c>
      <c r="AS32" s="16">
        <f t="shared" si="31"/>
        <v>7</v>
      </c>
    </row>
    <row r="33" spans="1:46" x14ac:dyDescent="0.2">
      <c r="A33" s="1"/>
      <c r="B33" s="191"/>
      <c r="C33" s="40">
        <f>I32+1</f>
        <v>11</v>
      </c>
      <c r="D33" s="83">
        <f t="shared" si="24"/>
        <v>12</v>
      </c>
      <c r="E33" s="83">
        <f t="shared" si="24"/>
        <v>13</v>
      </c>
      <c r="F33" s="83">
        <f>E33+1</f>
        <v>14</v>
      </c>
      <c r="G33" s="17">
        <f t="shared" ref="G33:H35" si="32">F33+1</f>
        <v>15</v>
      </c>
      <c r="H33" s="83">
        <f t="shared" si="32"/>
        <v>16</v>
      </c>
      <c r="I33" s="15">
        <f>H33+1</f>
        <v>17</v>
      </c>
      <c r="J33" s="37"/>
      <c r="K33" s="191"/>
      <c r="L33" s="65">
        <f>R32+1</f>
        <v>9</v>
      </c>
      <c r="M33" s="83">
        <f t="shared" si="25"/>
        <v>10</v>
      </c>
      <c r="N33" s="83">
        <f t="shared" si="25"/>
        <v>11</v>
      </c>
      <c r="O33" s="83">
        <f t="shared" si="25"/>
        <v>12</v>
      </c>
      <c r="P33" s="83">
        <f t="shared" ref="P33" si="33">O33+1</f>
        <v>13</v>
      </c>
      <c r="Q33" s="83">
        <f t="shared" si="19"/>
        <v>14</v>
      </c>
      <c r="R33" s="65">
        <f t="shared" si="19"/>
        <v>15</v>
      </c>
      <c r="S33" s="38"/>
      <c r="T33" s="191"/>
      <c r="U33" s="89">
        <f>AA32+1</f>
        <v>13</v>
      </c>
      <c r="V33" s="16">
        <f t="shared" ref="V33:W35" si="34">U33+1</f>
        <v>14</v>
      </c>
      <c r="W33" s="124">
        <f t="shared" si="34"/>
        <v>15</v>
      </c>
      <c r="X33" s="16">
        <f t="shared" si="28"/>
        <v>16</v>
      </c>
      <c r="Y33" s="16">
        <f t="shared" si="28"/>
        <v>17</v>
      </c>
      <c r="Z33" s="16">
        <f t="shared" si="28"/>
        <v>18</v>
      </c>
      <c r="AA33" s="16">
        <f>Z33+1</f>
        <v>19</v>
      </c>
      <c r="AB33" s="13"/>
      <c r="AC33" s="191"/>
      <c r="AD33" s="15">
        <f>AJ32+1</f>
        <v>10</v>
      </c>
      <c r="AE33" s="16">
        <f t="shared" si="30"/>
        <v>11</v>
      </c>
      <c r="AF33" s="16">
        <f t="shared" si="30"/>
        <v>12</v>
      </c>
      <c r="AG33" s="16">
        <f t="shared" si="30"/>
        <v>13</v>
      </c>
      <c r="AH33" s="98">
        <f t="shared" si="23"/>
        <v>14</v>
      </c>
      <c r="AI33" s="96">
        <f t="shared" si="23"/>
        <v>15</v>
      </c>
      <c r="AJ33" s="96">
        <f t="shared" si="23"/>
        <v>16</v>
      </c>
      <c r="AK33" s="36"/>
      <c r="AL33" s="191"/>
      <c r="AM33" s="15">
        <f>AS32+1</f>
        <v>8</v>
      </c>
      <c r="AN33" s="16">
        <f t="shared" si="31"/>
        <v>9</v>
      </c>
      <c r="AO33" s="16">
        <f t="shared" si="31"/>
        <v>10</v>
      </c>
      <c r="AP33" s="83">
        <f t="shared" si="31"/>
        <v>11</v>
      </c>
      <c r="AQ33" s="17">
        <f t="shared" si="31"/>
        <v>12</v>
      </c>
      <c r="AR33" s="83">
        <f t="shared" si="31"/>
        <v>13</v>
      </c>
      <c r="AS33" s="40">
        <f t="shared" si="31"/>
        <v>14</v>
      </c>
    </row>
    <row r="34" spans="1:46" x14ac:dyDescent="0.2">
      <c r="A34" s="1"/>
      <c r="B34" s="191"/>
      <c r="C34" s="20">
        <f>I33+1</f>
        <v>18</v>
      </c>
      <c r="D34" s="83">
        <f t="shared" si="24"/>
        <v>19</v>
      </c>
      <c r="E34" s="83">
        <f t="shared" si="24"/>
        <v>20</v>
      </c>
      <c r="F34" s="83">
        <f>E34+1</f>
        <v>21</v>
      </c>
      <c r="G34" s="83">
        <f t="shared" si="32"/>
        <v>22</v>
      </c>
      <c r="H34" s="83">
        <f t="shared" si="32"/>
        <v>23</v>
      </c>
      <c r="I34" s="15">
        <f>H34+1</f>
        <v>24</v>
      </c>
      <c r="J34" s="37"/>
      <c r="K34" s="191"/>
      <c r="L34" s="65">
        <f>R33+1</f>
        <v>16</v>
      </c>
      <c r="M34" s="83">
        <f t="shared" ref="M34" si="35">L34+1</f>
        <v>17</v>
      </c>
      <c r="N34" s="83">
        <f t="shared" ref="N34" si="36">M34+1</f>
        <v>18</v>
      </c>
      <c r="O34" s="83">
        <f t="shared" ref="O34:P34" si="37">N34+1</f>
        <v>19</v>
      </c>
      <c r="P34" s="109">
        <f t="shared" si="37"/>
        <v>20</v>
      </c>
      <c r="Q34" s="109">
        <f t="shared" si="19"/>
        <v>21</v>
      </c>
      <c r="R34" s="105">
        <f t="shared" si="19"/>
        <v>22</v>
      </c>
      <c r="S34" s="38"/>
      <c r="T34" s="191"/>
      <c r="U34" s="65">
        <f>AA33+1</f>
        <v>20</v>
      </c>
      <c r="V34" s="16">
        <f t="shared" si="34"/>
        <v>21</v>
      </c>
      <c r="W34" s="16">
        <f t="shared" si="34"/>
        <v>22</v>
      </c>
      <c r="X34" s="16">
        <f t="shared" si="28"/>
        <v>23</v>
      </c>
      <c r="Y34" s="16">
        <f t="shared" si="28"/>
        <v>24</v>
      </c>
      <c r="Z34" s="16">
        <f t="shared" si="28"/>
        <v>25</v>
      </c>
      <c r="AA34" s="15">
        <f>Z34+1</f>
        <v>26</v>
      </c>
      <c r="AB34" s="13"/>
      <c r="AC34" s="191"/>
      <c r="AD34" s="15">
        <f>AJ33+1</f>
        <v>17</v>
      </c>
      <c r="AE34" s="16">
        <f t="shared" si="30"/>
        <v>18</v>
      </c>
      <c r="AF34" s="16">
        <f t="shared" si="30"/>
        <v>19</v>
      </c>
      <c r="AG34" s="16">
        <f t="shared" si="30"/>
        <v>20</v>
      </c>
      <c r="AH34" s="16">
        <f t="shared" si="23"/>
        <v>21</v>
      </c>
      <c r="AI34" s="16">
        <f t="shared" si="23"/>
        <v>22</v>
      </c>
      <c r="AJ34" s="15">
        <f t="shared" si="23"/>
        <v>23</v>
      </c>
      <c r="AK34" s="36"/>
      <c r="AL34" s="191"/>
      <c r="AM34" s="15">
        <f>AS33+1</f>
        <v>15</v>
      </c>
      <c r="AN34" s="83">
        <f t="shared" si="31"/>
        <v>16</v>
      </c>
      <c r="AO34" s="83">
        <f t="shared" si="31"/>
        <v>17</v>
      </c>
      <c r="AP34" s="83">
        <f t="shared" si="31"/>
        <v>18</v>
      </c>
      <c r="AQ34" s="83">
        <f t="shared" si="31"/>
        <v>19</v>
      </c>
      <c r="AR34" s="83">
        <f t="shared" si="31"/>
        <v>20</v>
      </c>
      <c r="AS34" s="40">
        <f t="shared" si="31"/>
        <v>21</v>
      </c>
    </row>
    <row r="35" spans="1:46" x14ac:dyDescent="0.2">
      <c r="A35" s="1"/>
      <c r="B35" s="191"/>
      <c r="C35" s="20">
        <f>I34+1</f>
        <v>25</v>
      </c>
      <c r="D35" s="83">
        <f t="shared" si="24"/>
        <v>26</v>
      </c>
      <c r="E35" s="83">
        <f t="shared" si="24"/>
        <v>27</v>
      </c>
      <c r="F35" s="83">
        <f>E35+1</f>
        <v>28</v>
      </c>
      <c r="G35" s="83">
        <f t="shared" si="32"/>
        <v>29</v>
      </c>
      <c r="H35" s="83">
        <f t="shared" si="32"/>
        <v>30</v>
      </c>
      <c r="I35" s="20"/>
      <c r="J35" s="37"/>
      <c r="K35" s="191"/>
      <c r="L35" s="105">
        <f>R34+1</f>
        <v>23</v>
      </c>
      <c r="M35" s="105">
        <f t="shared" si="25"/>
        <v>24</v>
      </c>
      <c r="N35" s="105">
        <f t="shared" si="25"/>
        <v>25</v>
      </c>
      <c r="O35" s="105">
        <f t="shared" si="25"/>
        <v>26</v>
      </c>
      <c r="P35" s="105">
        <f t="shared" si="25"/>
        <v>27</v>
      </c>
      <c r="Q35" s="105">
        <f>P35+1</f>
        <v>28</v>
      </c>
      <c r="R35" s="105">
        <f t="shared" si="19"/>
        <v>29</v>
      </c>
      <c r="S35" s="41"/>
      <c r="T35" s="191"/>
      <c r="U35" s="15">
        <f>AA34+1</f>
        <v>27</v>
      </c>
      <c r="V35" s="16">
        <f t="shared" si="34"/>
        <v>28</v>
      </c>
      <c r="W35" s="16">
        <f t="shared" si="34"/>
        <v>29</v>
      </c>
      <c r="X35" s="16">
        <f>W35+1</f>
        <v>30</v>
      </c>
      <c r="Y35" s="16">
        <f>X35+1</f>
        <v>31</v>
      </c>
      <c r="Z35" s="15"/>
      <c r="AA35" s="15"/>
      <c r="AB35" s="42"/>
      <c r="AC35" s="191"/>
      <c r="AD35" s="19">
        <f>AJ34+1</f>
        <v>24</v>
      </c>
      <c r="AE35" s="16">
        <f t="shared" si="30"/>
        <v>25</v>
      </c>
      <c r="AF35" s="16">
        <f t="shared" si="30"/>
        <v>26</v>
      </c>
      <c r="AG35" s="16">
        <f t="shared" si="30"/>
        <v>27</v>
      </c>
      <c r="AH35" s="16">
        <f>AG35+1</f>
        <v>28</v>
      </c>
      <c r="AI35" s="16">
        <f>AH35+1</f>
        <v>29</v>
      </c>
      <c r="AJ35" s="15">
        <f t="shared" si="23"/>
        <v>30</v>
      </c>
      <c r="AK35" s="36"/>
      <c r="AL35" s="191"/>
      <c r="AM35" s="89">
        <f>AS34+1</f>
        <v>22</v>
      </c>
      <c r="AN35" s="83">
        <f t="shared" si="31"/>
        <v>23</v>
      </c>
      <c r="AO35" s="83">
        <f t="shared" si="31"/>
        <v>24</v>
      </c>
      <c r="AP35" s="83">
        <f t="shared" si="31"/>
        <v>25</v>
      </c>
      <c r="AQ35" s="83">
        <f t="shared" si="31"/>
        <v>26</v>
      </c>
      <c r="AR35" s="83">
        <f t="shared" si="31"/>
        <v>27</v>
      </c>
      <c r="AS35" s="40">
        <f t="shared" si="31"/>
        <v>28</v>
      </c>
    </row>
    <row r="36" spans="1:46" x14ac:dyDescent="0.2">
      <c r="A36" s="1"/>
      <c r="B36" s="191"/>
      <c r="C36" s="20"/>
      <c r="D36" s="20"/>
      <c r="E36" s="20"/>
      <c r="F36" s="20"/>
      <c r="G36" s="20"/>
      <c r="H36" s="20"/>
      <c r="I36" s="20"/>
      <c r="J36" s="13"/>
      <c r="K36" s="191"/>
      <c r="L36" s="105">
        <f>R35+1</f>
        <v>30</v>
      </c>
      <c r="M36" s="105">
        <f>L36+1</f>
        <v>31</v>
      </c>
      <c r="N36" s="20"/>
      <c r="O36" s="20"/>
      <c r="P36" s="20"/>
      <c r="Q36" s="20"/>
      <c r="R36" s="20"/>
      <c r="S36" s="38"/>
      <c r="T36" s="191"/>
      <c r="U36" s="20"/>
      <c r="V36" s="20"/>
      <c r="W36" s="20"/>
      <c r="X36" s="20"/>
      <c r="Y36" s="20"/>
      <c r="Z36" s="20"/>
      <c r="AA36" s="20"/>
      <c r="AB36" s="13"/>
      <c r="AC36" s="191"/>
      <c r="AD36" s="19"/>
      <c r="AE36" s="15"/>
      <c r="AF36" s="20"/>
      <c r="AG36" s="20"/>
      <c r="AH36" s="20"/>
      <c r="AI36" s="20"/>
      <c r="AJ36" s="20"/>
      <c r="AK36" s="36"/>
      <c r="AL36" s="191"/>
      <c r="AM36" s="89">
        <f>AS35+1</f>
        <v>29</v>
      </c>
      <c r="AN36" s="83">
        <f>AM36+1</f>
        <v>30</v>
      </c>
      <c r="AO36" s="83">
        <f>AN36+1</f>
        <v>31</v>
      </c>
      <c r="AP36" s="20"/>
      <c r="AQ36" s="20"/>
      <c r="AR36" s="20"/>
      <c r="AS36" s="20"/>
    </row>
    <row r="37" spans="1:46" x14ac:dyDescent="0.2">
      <c r="A37" s="12"/>
      <c r="B37" s="12"/>
      <c r="C37" s="23" t="s">
        <v>98</v>
      </c>
      <c r="D37" s="12"/>
      <c r="E37" s="12"/>
      <c r="F37" s="12"/>
      <c r="G37" s="23"/>
      <c r="H37" s="23"/>
      <c r="I37" s="23"/>
      <c r="J37" s="43"/>
      <c r="K37" s="23"/>
      <c r="L37" s="77"/>
      <c r="M37" s="12"/>
      <c r="N37" s="25"/>
      <c r="O37" s="25"/>
      <c r="P37" s="25"/>
      <c r="Q37" s="25"/>
      <c r="R37" s="25"/>
      <c r="S37" s="43"/>
      <c r="T37" s="12"/>
      <c r="U37" s="74" t="s">
        <v>171</v>
      </c>
      <c r="V37" s="26"/>
      <c r="W37" s="23"/>
      <c r="X37" s="23"/>
      <c r="Y37" s="23"/>
      <c r="Z37" s="23"/>
      <c r="AA37" s="23"/>
      <c r="AB37" s="12"/>
      <c r="AC37" s="44"/>
      <c r="AD37" s="23" t="s">
        <v>20</v>
      </c>
      <c r="AE37" s="32"/>
      <c r="AF37" s="32"/>
      <c r="AG37" s="32"/>
      <c r="AH37" s="32"/>
      <c r="AI37" s="32"/>
      <c r="AJ37" s="32"/>
      <c r="AK37" s="25"/>
      <c r="AL37" s="45"/>
      <c r="AM37" s="12" t="s">
        <v>21</v>
      </c>
      <c r="AN37" s="23"/>
      <c r="AO37" s="23"/>
      <c r="AP37" s="23"/>
      <c r="AQ37" s="23"/>
      <c r="AR37" s="23"/>
      <c r="AS37" s="23"/>
    </row>
    <row r="38" spans="1:46" x14ac:dyDescent="0.2">
      <c r="A38" s="12"/>
      <c r="B38" s="12"/>
      <c r="C38" s="23" t="s">
        <v>24</v>
      </c>
      <c r="D38" s="23"/>
      <c r="E38" s="23"/>
      <c r="F38" s="23"/>
      <c r="G38" s="23"/>
      <c r="H38" s="23"/>
      <c r="I38" s="23"/>
      <c r="J38" s="43"/>
      <c r="K38" s="23"/>
      <c r="L38" s="74" t="s">
        <v>170</v>
      </c>
      <c r="M38" s="12"/>
      <c r="N38" s="25"/>
      <c r="O38" s="25"/>
      <c r="P38" s="25"/>
      <c r="Q38" s="25"/>
      <c r="R38" s="25"/>
      <c r="S38" s="43"/>
      <c r="T38" s="12"/>
      <c r="U38" s="74" t="s">
        <v>118</v>
      </c>
      <c r="V38" s="12"/>
      <c r="W38" s="23"/>
      <c r="X38" s="23"/>
      <c r="Y38" s="23"/>
      <c r="Z38" s="23"/>
      <c r="AA38" s="12"/>
      <c r="AB38" s="12"/>
      <c r="AC38" s="12"/>
      <c r="AD38" s="23" t="s">
        <v>105</v>
      </c>
      <c r="AE38" s="32"/>
      <c r="AF38" s="32"/>
      <c r="AG38" s="32"/>
      <c r="AH38" s="32"/>
      <c r="AI38" s="32"/>
      <c r="AJ38" s="32"/>
      <c r="AK38" s="25"/>
      <c r="AL38" s="12"/>
      <c r="AM38" s="33" t="s">
        <v>22</v>
      </c>
      <c r="AN38" s="23"/>
      <c r="AO38" s="32"/>
      <c r="AP38" s="32"/>
      <c r="AQ38" s="32"/>
      <c r="AR38" s="32"/>
      <c r="AS38" s="32"/>
    </row>
    <row r="39" spans="1:46" x14ac:dyDescent="0.2">
      <c r="A39" s="12"/>
      <c r="B39" s="12"/>
      <c r="C39" s="23" t="s">
        <v>26</v>
      </c>
      <c r="D39" s="23"/>
      <c r="E39" s="23"/>
      <c r="F39" s="23"/>
      <c r="G39" s="23"/>
      <c r="H39" s="23"/>
      <c r="I39" s="23"/>
      <c r="J39" s="43"/>
      <c r="K39" s="23"/>
      <c r="L39" s="125" t="s">
        <v>130</v>
      </c>
      <c r="M39" s="12"/>
      <c r="N39" s="25"/>
      <c r="O39" s="25"/>
      <c r="P39" s="25"/>
      <c r="Q39" s="25"/>
      <c r="R39" s="25"/>
      <c r="S39" s="43"/>
      <c r="T39" s="12"/>
      <c r="U39" s="125" t="s">
        <v>119</v>
      </c>
      <c r="V39" s="12"/>
      <c r="W39" s="24"/>
      <c r="X39" s="24"/>
      <c r="Y39" s="24"/>
      <c r="Z39" s="24"/>
      <c r="AA39" s="24"/>
      <c r="AB39" s="12"/>
      <c r="AC39" s="12"/>
      <c r="AD39" s="156" t="s">
        <v>133</v>
      </c>
      <c r="AE39" s="12"/>
      <c r="AF39" s="32"/>
      <c r="AG39" s="32"/>
      <c r="AH39" s="32"/>
      <c r="AI39" s="32"/>
      <c r="AJ39" s="32"/>
      <c r="AK39" s="25"/>
      <c r="AL39" s="12"/>
      <c r="AM39" s="23" t="s">
        <v>23</v>
      </c>
      <c r="AN39" s="12"/>
      <c r="AO39" s="32"/>
      <c r="AP39" s="32"/>
      <c r="AQ39" s="32"/>
      <c r="AR39" s="32"/>
      <c r="AS39" s="32"/>
    </row>
    <row r="40" spans="1:46" x14ac:dyDescent="0.2">
      <c r="A40" s="5"/>
      <c r="B40" s="5"/>
      <c r="C40" s="125" t="s">
        <v>103</v>
      </c>
      <c r="D40" s="23"/>
      <c r="E40" s="23"/>
      <c r="F40" s="23"/>
      <c r="G40" s="25"/>
      <c r="H40" s="25"/>
      <c r="I40" s="25"/>
      <c r="J40" s="7"/>
      <c r="K40" s="5"/>
      <c r="M40" s="5"/>
      <c r="N40" s="5"/>
      <c r="O40" s="5"/>
      <c r="P40" s="5"/>
      <c r="Q40" s="5"/>
      <c r="R40" s="5"/>
      <c r="S40" s="46"/>
      <c r="T40" s="5"/>
      <c r="U40" s="155" t="s">
        <v>132</v>
      </c>
      <c r="V40" s="5"/>
      <c r="W40" s="46"/>
      <c r="X40" s="46"/>
      <c r="Y40" s="46"/>
      <c r="Z40" s="46"/>
      <c r="AA40" s="46"/>
      <c r="AB40" s="46"/>
      <c r="AC40" s="5"/>
      <c r="AD40" s="126"/>
      <c r="AE40" s="5"/>
      <c r="AF40" s="5"/>
      <c r="AG40" s="5"/>
      <c r="AH40" s="5"/>
      <c r="AI40" s="5"/>
      <c r="AJ40" s="5"/>
      <c r="AK40" s="46"/>
      <c r="AL40" s="9"/>
      <c r="AM40" s="23" t="s">
        <v>25</v>
      </c>
      <c r="AN40" s="5"/>
      <c r="AO40" s="46"/>
      <c r="AP40" s="46"/>
      <c r="AQ40" s="46"/>
      <c r="AR40" s="46"/>
      <c r="AS40" s="46"/>
    </row>
    <row r="41" spans="1:46" x14ac:dyDescent="0.2">
      <c r="A41" s="5"/>
      <c r="B41" s="5"/>
      <c r="D41" s="24"/>
      <c r="E41" s="25"/>
      <c r="F41" s="25"/>
      <c r="G41" s="25"/>
      <c r="H41" s="25"/>
      <c r="I41" s="25"/>
      <c r="J41" s="7"/>
      <c r="K41" s="5"/>
      <c r="L41" s="74"/>
      <c r="M41" s="90"/>
      <c r="N41" s="5"/>
      <c r="O41" s="5"/>
      <c r="P41" s="5"/>
      <c r="Q41" s="5"/>
      <c r="R41" s="5"/>
      <c r="S41" s="46"/>
      <c r="T41" s="5"/>
      <c r="U41" s="5"/>
      <c r="V41" s="46"/>
      <c r="W41" s="46"/>
      <c r="X41" s="46"/>
      <c r="Y41" s="46"/>
      <c r="Z41" s="46"/>
      <c r="AA41" s="46"/>
      <c r="AB41" s="46"/>
      <c r="AC41" s="5"/>
      <c r="AD41" s="74"/>
      <c r="AE41" s="61"/>
      <c r="AF41" s="61"/>
      <c r="AG41" s="61"/>
      <c r="AH41" s="61"/>
      <c r="AI41" s="61"/>
      <c r="AJ41" s="61"/>
      <c r="AK41" s="46"/>
      <c r="AL41" s="5"/>
      <c r="AM41" s="156" t="s">
        <v>134</v>
      </c>
      <c r="AN41" s="5"/>
      <c r="AO41" s="5"/>
      <c r="AP41" s="5"/>
      <c r="AQ41" s="5"/>
      <c r="AR41" s="5"/>
      <c r="AS41" s="5"/>
    </row>
    <row r="42" spans="1:46" hidden="1" x14ac:dyDescent="0.2">
      <c r="A42" s="5"/>
      <c r="B42" s="25"/>
      <c r="D42" s="24"/>
      <c r="E42" s="25"/>
      <c r="F42" s="25"/>
      <c r="G42" s="25"/>
      <c r="H42" s="25"/>
      <c r="I42" s="25"/>
      <c r="K42" s="5"/>
      <c r="M42" s="5"/>
      <c r="N42" s="5"/>
      <c r="O42" s="5"/>
      <c r="P42" s="5"/>
      <c r="Q42" s="5"/>
      <c r="R42" s="5"/>
      <c r="S42" s="46"/>
      <c r="T42" s="46"/>
      <c r="U42" s="5"/>
      <c r="V42" s="46"/>
      <c r="W42" s="46"/>
      <c r="X42" s="46"/>
      <c r="Y42" s="46"/>
      <c r="Z42" s="46"/>
      <c r="AA42" s="46"/>
      <c r="AB42" s="46"/>
      <c r="AC42" s="5"/>
      <c r="AD42" s="74"/>
      <c r="AE42" s="5"/>
      <c r="AF42" s="5"/>
      <c r="AG42" s="5"/>
      <c r="AH42" s="5"/>
      <c r="AI42" s="5"/>
      <c r="AJ42" s="5"/>
      <c r="AK42" s="46"/>
      <c r="AL42" s="9"/>
      <c r="AM42" s="74"/>
      <c r="AN42" s="5"/>
      <c r="AO42" s="5"/>
      <c r="AP42" s="5"/>
      <c r="AQ42" s="5"/>
      <c r="AR42" s="5"/>
      <c r="AS42" s="5"/>
    </row>
    <row r="43" spans="1:46" hidden="1" x14ac:dyDescent="0.2">
      <c r="A43" s="5"/>
      <c r="B43" s="25"/>
      <c r="D43" s="24"/>
      <c r="E43" s="25"/>
      <c r="F43" s="25"/>
      <c r="G43" s="25"/>
      <c r="H43" s="25"/>
      <c r="I43" s="25"/>
      <c r="K43" s="5"/>
      <c r="L43" s="5"/>
      <c r="M43" s="5"/>
      <c r="N43" s="5"/>
      <c r="O43" s="5"/>
      <c r="P43" s="5"/>
      <c r="Q43" s="5"/>
      <c r="R43" s="5"/>
      <c r="S43" s="46"/>
      <c r="T43" s="46"/>
      <c r="U43" s="77"/>
      <c r="V43" s="46"/>
      <c r="W43" s="46"/>
      <c r="X43" s="46"/>
      <c r="Y43" s="46"/>
      <c r="Z43" s="46"/>
      <c r="AA43" s="46"/>
      <c r="AB43" s="46"/>
      <c r="AC43" s="5"/>
      <c r="AD43" s="5"/>
      <c r="AE43" s="5"/>
      <c r="AF43" s="5"/>
      <c r="AG43" s="5"/>
      <c r="AH43" s="5"/>
      <c r="AI43" s="5"/>
      <c r="AJ43" s="5"/>
      <c r="AK43" s="46"/>
      <c r="AL43" s="9"/>
      <c r="AM43" s="74"/>
      <c r="AN43" s="5"/>
      <c r="AO43" s="46"/>
      <c r="AP43" s="46"/>
      <c r="AQ43" s="46"/>
      <c r="AR43" s="46"/>
      <c r="AS43" s="46"/>
    </row>
    <row r="44" spans="1:46" hidden="1" x14ac:dyDescent="0.2">
      <c r="A44" s="5"/>
      <c r="B44" s="25"/>
      <c r="C44" s="5"/>
      <c r="D44" s="24"/>
      <c r="E44" s="25"/>
      <c r="F44" s="25"/>
      <c r="G44" s="25"/>
      <c r="H44" s="25"/>
      <c r="I44" s="25"/>
      <c r="J44" s="7"/>
      <c r="K44" s="5"/>
      <c r="L44" s="5"/>
      <c r="M44" s="5"/>
      <c r="N44" s="5"/>
      <c r="O44" s="5"/>
      <c r="P44" s="5"/>
      <c r="Q44" s="5"/>
      <c r="R44" s="5"/>
      <c r="S44" s="46"/>
      <c r="T44" s="46"/>
      <c r="U44" s="77"/>
      <c r="V44" s="46"/>
      <c r="W44" s="46"/>
      <c r="X44" s="46"/>
      <c r="Y44" s="46"/>
      <c r="Z44" s="46"/>
      <c r="AA44" s="46"/>
      <c r="AB44" s="46"/>
      <c r="AC44" s="5"/>
      <c r="AD44" s="5"/>
      <c r="AE44" s="5"/>
      <c r="AF44" s="5"/>
      <c r="AG44" s="5"/>
      <c r="AH44" s="5"/>
      <c r="AI44" s="5"/>
      <c r="AJ44" s="5"/>
      <c r="AK44" s="46"/>
      <c r="AL44" s="9"/>
      <c r="AM44" s="74"/>
      <c r="AN44" s="46"/>
      <c r="AO44" s="46"/>
      <c r="AP44" s="46"/>
      <c r="AQ44" s="46"/>
      <c r="AR44" s="46"/>
      <c r="AS44" s="46"/>
    </row>
    <row r="45" spans="1:46" hidden="1" x14ac:dyDescent="0.2">
      <c r="A45" s="5"/>
      <c r="B45" s="25"/>
      <c r="C45" s="5"/>
      <c r="D45" s="24"/>
      <c r="E45" s="25"/>
      <c r="F45" s="25"/>
      <c r="G45" s="25"/>
      <c r="H45" s="25"/>
      <c r="I45" s="25"/>
      <c r="J45" s="7"/>
      <c r="K45" s="5"/>
      <c r="L45" s="5"/>
      <c r="M45" s="5"/>
      <c r="N45" s="5"/>
      <c r="O45" s="5"/>
      <c r="P45" s="5"/>
      <c r="Q45" s="5"/>
      <c r="R45" s="5"/>
      <c r="S45" s="46"/>
      <c r="T45" s="46"/>
      <c r="U45" s="77"/>
      <c r="V45" s="46"/>
      <c r="W45" s="46"/>
      <c r="X45" s="46"/>
      <c r="Y45" s="46"/>
      <c r="Z45" s="46"/>
      <c r="AA45" s="46"/>
      <c r="AB45" s="46"/>
      <c r="AC45" s="5"/>
      <c r="AD45" s="5"/>
      <c r="AE45" s="5"/>
      <c r="AF45" s="5"/>
      <c r="AG45" s="5"/>
      <c r="AH45" s="5"/>
      <c r="AI45" s="5"/>
      <c r="AJ45" s="5"/>
      <c r="AK45" s="46"/>
      <c r="AL45" s="9"/>
      <c r="AM45" s="74"/>
      <c r="AN45" s="46"/>
      <c r="AO45" s="46"/>
      <c r="AP45" s="46"/>
      <c r="AQ45" s="46"/>
      <c r="AR45" s="46"/>
      <c r="AS45" s="46"/>
    </row>
    <row r="46" spans="1:46" hidden="1" x14ac:dyDescent="0.2">
      <c r="A46" s="5"/>
      <c r="B46" s="25"/>
      <c r="C46" s="34"/>
      <c r="D46" s="24"/>
      <c r="E46" s="25"/>
      <c r="F46" s="25"/>
      <c r="G46" s="25"/>
      <c r="H46" s="25"/>
      <c r="I46" s="25"/>
      <c r="J46" s="7"/>
      <c r="K46" s="5"/>
      <c r="L46" s="5"/>
      <c r="M46" s="5"/>
      <c r="N46" s="5"/>
      <c r="O46" s="5"/>
      <c r="P46" s="5"/>
      <c r="Q46" s="5"/>
      <c r="R46" s="5"/>
      <c r="S46" s="46"/>
      <c r="T46" s="46"/>
      <c r="U46" s="5"/>
      <c r="V46" s="46"/>
      <c r="W46" s="46"/>
      <c r="X46" s="46"/>
      <c r="Y46" s="46"/>
      <c r="Z46" s="46"/>
      <c r="AA46" s="46"/>
      <c r="AB46" s="46"/>
      <c r="AC46" s="5"/>
      <c r="AD46" s="5"/>
      <c r="AE46" s="5"/>
      <c r="AF46" s="5"/>
      <c r="AG46" s="5"/>
      <c r="AH46" s="5"/>
      <c r="AI46" s="5"/>
      <c r="AJ46" s="5"/>
      <c r="AK46" s="46"/>
      <c r="AL46" s="9"/>
      <c r="AM46" s="77"/>
      <c r="AN46" s="46"/>
      <c r="AO46" s="46"/>
      <c r="AP46" s="46"/>
      <c r="AQ46" s="46"/>
      <c r="AR46" s="46"/>
      <c r="AS46" s="46"/>
    </row>
    <row r="47" spans="1:46" hidden="1" x14ac:dyDescent="0.2">
      <c r="A47" s="5"/>
      <c r="B47" s="25"/>
      <c r="C47" s="34"/>
      <c r="D47" s="24"/>
      <c r="E47" s="25"/>
      <c r="F47" s="25"/>
      <c r="G47" s="25"/>
      <c r="H47" s="25"/>
      <c r="I47" s="25"/>
      <c r="J47" s="7"/>
      <c r="K47" s="5"/>
      <c r="L47" s="5"/>
      <c r="M47" s="5"/>
      <c r="N47" s="5"/>
      <c r="O47" s="5"/>
      <c r="P47" s="5"/>
      <c r="Q47" s="5"/>
      <c r="R47" s="5"/>
      <c r="S47" s="46"/>
      <c r="T47" s="46"/>
      <c r="U47" s="5"/>
      <c r="V47" s="46"/>
      <c r="W47" s="46"/>
      <c r="X47" s="46"/>
      <c r="Y47" s="46"/>
      <c r="Z47" s="46"/>
      <c r="AA47" s="46"/>
      <c r="AB47" s="46"/>
      <c r="AC47" s="5"/>
      <c r="AD47" s="5"/>
      <c r="AE47" s="5"/>
      <c r="AF47" s="5"/>
      <c r="AG47" s="5"/>
      <c r="AH47" s="5"/>
      <c r="AI47" s="5"/>
      <c r="AJ47" s="5"/>
      <c r="AK47" s="46"/>
      <c r="AL47" s="9"/>
      <c r="AM47" s="5"/>
      <c r="AN47" s="46"/>
      <c r="AO47" s="46"/>
      <c r="AP47" s="46"/>
      <c r="AQ47" s="46"/>
      <c r="AR47" s="46"/>
      <c r="AS47" s="46"/>
    </row>
    <row r="48" spans="1:46" hidden="1" x14ac:dyDescent="0.2">
      <c r="A48" s="5"/>
      <c r="B48" s="6" t="s">
        <v>1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8"/>
      <c r="V48" s="7"/>
      <c r="W48" s="7"/>
      <c r="X48" s="7"/>
      <c r="Y48" s="7"/>
      <c r="Z48" s="7"/>
      <c r="AA48" s="7"/>
      <c r="AB48" s="7"/>
      <c r="AC48" s="9"/>
      <c r="AD48" s="7"/>
      <c r="AE48" s="7"/>
      <c r="AF48" s="7"/>
      <c r="AG48" s="7"/>
      <c r="AH48" s="7"/>
      <c r="AI48" s="7"/>
      <c r="AJ48" s="7"/>
      <c r="AK48" s="7"/>
      <c r="AL48" s="7"/>
      <c r="AM48" s="8"/>
      <c r="AN48" s="7"/>
      <c r="AO48" s="7"/>
      <c r="AP48" s="7"/>
      <c r="AQ48" s="7"/>
      <c r="AR48" s="7"/>
      <c r="AS48" s="7"/>
      <c r="AT48">
        <f>SUM(C48:AS48)</f>
        <v>0</v>
      </c>
    </row>
    <row r="49" spans="1:46" hidden="1" x14ac:dyDescent="0.2">
      <c r="A49" s="5"/>
      <c r="B49" s="6" t="s">
        <v>2</v>
      </c>
      <c r="C49" s="7"/>
      <c r="D49" s="7"/>
      <c r="E49" s="7"/>
      <c r="F49" s="7"/>
      <c r="G49" s="7"/>
      <c r="H49" s="7"/>
      <c r="I49" s="7"/>
      <c r="J49" s="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9"/>
      <c r="AD49" s="46"/>
      <c r="AE49" s="46"/>
      <c r="AF49" s="46"/>
      <c r="AG49" s="46"/>
      <c r="AH49" s="46"/>
      <c r="AI49" s="46"/>
      <c r="AJ49" s="46"/>
      <c r="AK49" s="46"/>
      <c r="AL49" s="7"/>
      <c r="AM49" s="8"/>
      <c r="AN49" s="7"/>
      <c r="AO49" s="7"/>
      <c r="AP49" s="7"/>
      <c r="AQ49" s="7"/>
      <c r="AR49" s="7"/>
      <c r="AS49" s="5"/>
      <c r="AT49">
        <f>SUM(C49:AS49)</f>
        <v>0</v>
      </c>
    </row>
    <row r="50" spans="1:46" hidden="1" x14ac:dyDescent="0.2">
      <c r="A50" s="5"/>
      <c r="B50" s="6" t="s">
        <v>3</v>
      </c>
      <c r="C50" s="7"/>
      <c r="D50" s="7"/>
      <c r="E50" s="7"/>
      <c r="F50" s="7"/>
      <c r="G50" s="7"/>
      <c r="H50" s="7"/>
      <c r="I50" s="7"/>
      <c r="J50" s="7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9"/>
      <c r="AD50" s="46"/>
      <c r="AE50" s="46"/>
      <c r="AF50" s="46"/>
      <c r="AG50" s="46"/>
      <c r="AH50" s="46"/>
      <c r="AI50" s="46"/>
      <c r="AJ50" s="46"/>
      <c r="AK50" s="46"/>
      <c r="AL50" s="7"/>
      <c r="AM50" s="8"/>
      <c r="AN50" s="7"/>
      <c r="AO50" s="7"/>
      <c r="AP50" s="7"/>
      <c r="AQ50" s="7"/>
      <c r="AR50" s="7"/>
      <c r="AS50" s="5"/>
      <c r="AT50">
        <f>SUM(C50:AS50)</f>
        <v>0</v>
      </c>
    </row>
    <row r="51" spans="1:46" hidden="1" x14ac:dyDescent="0.2">
      <c r="A51" s="5"/>
      <c r="B51" s="6" t="s">
        <v>4</v>
      </c>
      <c r="C51" s="7"/>
      <c r="D51" s="7">
        <v>4</v>
      </c>
      <c r="E51" s="7">
        <v>4</v>
      </c>
      <c r="F51" s="7">
        <v>4</v>
      </c>
      <c r="G51" s="7">
        <v>4</v>
      </c>
      <c r="H51" s="7">
        <v>4</v>
      </c>
      <c r="I51" s="7">
        <v>1</v>
      </c>
      <c r="J51" s="7"/>
      <c r="K51" s="46"/>
      <c r="L51" s="46"/>
      <c r="M51" s="46">
        <v>3</v>
      </c>
      <c r="N51" s="46">
        <v>3</v>
      </c>
      <c r="O51" s="46">
        <v>3</v>
      </c>
      <c r="P51" s="46">
        <v>2</v>
      </c>
      <c r="Q51" s="46">
        <v>3</v>
      </c>
      <c r="R51" s="46">
        <v>1</v>
      </c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9"/>
      <c r="AD51" s="46"/>
      <c r="AE51" s="46"/>
      <c r="AF51" s="46"/>
      <c r="AG51" s="46"/>
      <c r="AH51" s="46"/>
      <c r="AI51" s="46"/>
      <c r="AJ51" s="46"/>
      <c r="AK51" s="46"/>
      <c r="AL51" s="9"/>
      <c r="AM51" s="46"/>
      <c r="AN51" s="46"/>
      <c r="AO51" s="46"/>
      <c r="AP51" s="46"/>
      <c r="AQ51" s="46"/>
      <c r="AR51" s="46"/>
      <c r="AS51" s="46"/>
      <c r="AT51">
        <f>SUM(C51:AS51)</f>
        <v>36</v>
      </c>
    </row>
    <row r="52" spans="1:46" x14ac:dyDescent="0.2">
      <c r="A52" s="1"/>
      <c r="B52" s="191" t="s">
        <v>91</v>
      </c>
      <c r="C52" s="11" t="s">
        <v>5</v>
      </c>
      <c r="D52" s="11" t="s">
        <v>6</v>
      </c>
      <c r="E52" s="11" t="s">
        <v>7</v>
      </c>
      <c r="F52" s="11" t="s">
        <v>8</v>
      </c>
      <c r="G52" s="11" t="s">
        <v>8</v>
      </c>
      <c r="H52" s="11" t="s">
        <v>6</v>
      </c>
      <c r="I52" s="11" t="s">
        <v>6</v>
      </c>
      <c r="J52" s="1"/>
      <c r="K52" s="191" t="s">
        <v>92</v>
      </c>
      <c r="L52" s="11" t="s">
        <v>5</v>
      </c>
      <c r="M52" s="11" t="s">
        <v>6</v>
      </c>
      <c r="N52" s="11" t="s">
        <v>7</v>
      </c>
      <c r="O52" s="11" t="s">
        <v>8</v>
      </c>
      <c r="P52" s="11" t="s">
        <v>8</v>
      </c>
      <c r="Q52" s="11" t="s">
        <v>6</v>
      </c>
      <c r="R52" s="11" t="s">
        <v>6</v>
      </c>
      <c r="S52" s="47"/>
      <c r="T52" s="191" t="s">
        <v>93</v>
      </c>
      <c r="U52" s="64" t="s">
        <v>5</v>
      </c>
      <c r="V52" s="48" t="s">
        <v>6</v>
      </c>
      <c r="W52" s="11" t="s">
        <v>7</v>
      </c>
      <c r="X52" s="11" t="s">
        <v>8</v>
      </c>
      <c r="Y52" s="11" t="s">
        <v>8</v>
      </c>
      <c r="Z52" s="11" t="s">
        <v>6</v>
      </c>
      <c r="AA52" s="11" t="s">
        <v>6</v>
      </c>
      <c r="AB52" s="1"/>
      <c r="AC52" s="211"/>
      <c r="AD52" s="20"/>
      <c r="AE52" s="20"/>
      <c r="AF52" s="20"/>
      <c r="AG52" s="20"/>
      <c r="AH52" s="20"/>
      <c r="AI52" s="20"/>
      <c r="AJ52" s="20"/>
      <c r="AK52" s="151"/>
      <c r="AL52" s="211"/>
      <c r="AM52" s="20"/>
      <c r="AN52" s="20"/>
      <c r="AO52" s="20"/>
      <c r="AP52" s="20"/>
      <c r="AQ52" s="20"/>
      <c r="AR52" s="20"/>
      <c r="AS52" s="20"/>
    </row>
    <row r="53" spans="1:46" x14ac:dyDescent="0.2">
      <c r="A53" s="12"/>
      <c r="B53" s="191"/>
      <c r="C53" s="14"/>
      <c r="D53" s="14"/>
      <c r="E53" s="15"/>
      <c r="F53" s="83">
        <f t="shared" ref="E53:I56" si="38">E53+1</f>
        <v>1</v>
      </c>
      <c r="G53" s="87">
        <f t="shared" si="38"/>
        <v>2</v>
      </c>
      <c r="H53" s="83">
        <f t="shared" si="38"/>
        <v>3</v>
      </c>
      <c r="I53" s="88">
        <f t="shared" si="38"/>
        <v>4</v>
      </c>
      <c r="J53" s="12"/>
      <c r="K53" s="191"/>
      <c r="L53" s="15"/>
      <c r="M53" s="15"/>
      <c r="N53" s="15"/>
      <c r="O53" s="15"/>
      <c r="P53" s="15"/>
      <c r="Q53" s="83">
        <f t="shared" ref="P53:R54" si="39">P53+1</f>
        <v>1</v>
      </c>
      <c r="R53" s="15">
        <f t="shared" si="39"/>
        <v>2</v>
      </c>
      <c r="S53" s="47"/>
      <c r="T53" s="191"/>
      <c r="U53" s="152"/>
      <c r="V53" s="87">
        <f t="shared" ref="V53:AA56" si="40">U53+1</f>
        <v>1</v>
      </c>
      <c r="W53" s="105">
        <f t="shared" si="40"/>
        <v>2</v>
      </c>
      <c r="X53" s="105">
        <f t="shared" si="40"/>
        <v>3</v>
      </c>
      <c r="Y53" s="105">
        <f t="shared" si="40"/>
        <v>4</v>
      </c>
      <c r="Z53" s="105">
        <f t="shared" si="40"/>
        <v>5</v>
      </c>
      <c r="AA53" s="105">
        <f t="shared" si="40"/>
        <v>6</v>
      </c>
      <c r="AB53" s="12"/>
      <c r="AC53" s="211"/>
      <c r="AD53" s="20"/>
      <c r="AE53" s="20"/>
      <c r="AF53" s="20"/>
      <c r="AG53" s="20"/>
      <c r="AH53" s="20"/>
      <c r="AI53" s="20"/>
      <c r="AJ53" s="20"/>
      <c r="AK53" s="33"/>
      <c r="AL53" s="211"/>
      <c r="AM53" s="20"/>
      <c r="AN53" s="20"/>
      <c r="AO53" s="20"/>
      <c r="AP53" s="20"/>
      <c r="AQ53" s="20"/>
      <c r="AR53" s="20"/>
      <c r="AS53" s="20"/>
    </row>
    <row r="54" spans="1:46" x14ac:dyDescent="0.2">
      <c r="A54" s="12"/>
      <c r="B54" s="191"/>
      <c r="C54" s="89">
        <f>I53+1</f>
        <v>5</v>
      </c>
      <c r="D54" s="83">
        <f>C54+1</f>
        <v>6</v>
      </c>
      <c r="E54" s="83">
        <f t="shared" si="38"/>
        <v>7</v>
      </c>
      <c r="F54" s="83">
        <f t="shared" si="38"/>
        <v>8</v>
      </c>
      <c r="G54" s="83">
        <f t="shared" si="38"/>
        <v>9</v>
      </c>
      <c r="H54" s="83">
        <f t="shared" si="38"/>
        <v>10</v>
      </c>
      <c r="I54" s="88">
        <f t="shared" si="38"/>
        <v>11</v>
      </c>
      <c r="J54" s="12"/>
      <c r="K54" s="191"/>
      <c r="L54" s="19">
        <f>R53+1</f>
        <v>3</v>
      </c>
      <c r="M54" s="83">
        <f t="shared" ref="M54:Q56" si="41">L54+1</f>
        <v>4</v>
      </c>
      <c r="N54" s="83">
        <f t="shared" si="41"/>
        <v>5</v>
      </c>
      <c r="O54" s="83">
        <f t="shared" si="41"/>
        <v>6</v>
      </c>
      <c r="P54" s="83">
        <f t="shared" si="39"/>
        <v>7</v>
      </c>
      <c r="Q54" s="83">
        <f t="shared" si="39"/>
        <v>8</v>
      </c>
      <c r="R54" s="83">
        <f t="shared" si="39"/>
        <v>9</v>
      </c>
      <c r="S54" s="47"/>
      <c r="T54" s="193"/>
      <c r="U54" s="105">
        <f>AA53+1</f>
        <v>7</v>
      </c>
      <c r="V54" s="105">
        <f t="shared" si="40"/>
        <v>8</v>
      </c>
      <c r="W54" s="105">
        <f t="shared" si="40"/>
        <v>9</v>
      </c>
      <c r="X54" s="105">
        <f t="shared" si="40"/>
        <v>10</v>
      </c>
      <c r="Y54" s="105">
        <f t="shared" si="40"/>
        <v>11</v>
      </c>
      <c r="Z54" s="105">
        <f t="shared" si="40"/>
        <v>12</v>
      </c>
      <c r="AA54" s="105">
        <f t="shared" si="40"/>
        <v>13</v>
      </c>
      <c r="AB54" s="12"/>
      <c r="AC54" s="211"/>
      <c r="AD54" s="20"/>
      <c r="AE54" s="20"/>
      <c r="AF54" s="20"/>
      <c r="AG54" s="20"/>
      <c r="AH54" s="20"/>
      <c r="AI54" s="20"/>
      <c r="AJ54" s="20"/>
      <c r="AK54" s="33"/>
      <c r="AL54" s="211"/>
      <c r="AM54" s="20"/>
      <c r="AN54" s="20"/>
      <c r="AO54" s="20"/>
      <c r="AP54" s="20"/>
      <c r="AQ54" s="20"/>
      <c r="AR54" s="20"/>
      <c r="AS54" s="20"/>
    </row>
    <row r="55" spans="1:46" x14ac:dyDescent="0.2">
      <c r="A55" s="12"/>
      <c r="B55" s="191"/>
      <c r="C55" s="89">
        <f>I54+1</f>
        <v>12</v>
      </c>
      <c r="D55" s="83">
        <f>C55+1</f>
        <v>13</v>
      </c>
      <c r="E55" s="83">
        <f t="shared" si="38"/>
        <v>14</v>
      </c>
      <c r="F55" s="87">
        <f t="shared" si="38"/>
        <v>15</v>
      </c>
      <c r="G55" s="83">
        <f t="shared" si="38"/>
        <v>16</v>
      </c>
      <c r="H55" s="83">
        <f t="shared" si="38"/>
        <v>17</v>
      </c>
      <c r="I55" s="83">
        <f t="shared" si="38"/>
        <v>18</v>
      </c>
      <c r="J55" s="12"/>
      <c r="K55" s="191"/>
      <c r="L55" s="15">
        <f>R54+1</f>
        <v>10</v>
      </c>
      <c r="M55" s="83">
        <f t="shared" si="41"/>
        <v>11</v>
      </c>
      <c r="N55" s="83">
        <f t="shared" si="41"/>
        <v>12</v>
      </c>
      <c r="O55" s="83">
        <f t="shared" si="41"/>
        <v>13</v>
      </c>
      <c r="P55" s="83">
        <f t="shared" si="41"/>
        <v>14</v>
      </c>
      <c r="Q55" s="83">
        <f t="shared" si="41"/>
        <v>15</v>
      </c>
      <c r="R55" s="15">
        <f>Q55+1</f>
        <v>16</v>
      </c>
      <c r="S55" s="47"/>
      <c r="T55" s="193"/>
      <c r="U55" s="105">
        <f>AA54+1</f>
        <v>14</v>
      </c>
      <c r="V55" s="105">
        <f>U55+1</f>
        <v>15</v>
      </c>
      <c r="W55" s="105">
        <f t="shared" si="40"/>
        <v>16</v>
      </c>
      <c r="X55" s="105">
        <f t="shared" si="40"/>
        <v>17</v>
      </c>
      <c r="Y55" s="105">
        <f t="shared" si="40"/>
        <v>18</v>
      </c>
      <c r="Z55" s="105">
        <f t="shared" si="40"/>
        <v>19</v>
      </c>
      <c r="AA55" s="105">
        <f t="shared" si="40"/>
        <v>20</v>
      </c>
      <c r="AB55" s="12"/>
      <c r="AC55" s="211"/>
      <c r="AD55" s="20"/>
      <c r="AE55" s="20"/>
      <c r="AF55" s="20"/>
      <c r="AG55" s="20"/>
      <c r="AH55" s="20"/>
      <c r="AI55" s="20"/>
      <c r="AJ55" s="20"/>
      <c r="AK55" s="33"/>
      <c r="AL55" s="211"/>
      <c r="AM55" s="20"/>
      <c r="AN55" s="20"/>
      <c r="AO55" s="20"/>
      <c r="AP55" s="20"/>
      <c r="AQ55" s="20"/>
      <c r="AR55" s="20"/>
      <c r="AS55" s="20"/>
    </row>
    <row r="56" spans="1:46" x14ac:dyDescent="0.2">
      <c r="A56" s="12"/>
      <c r="B56" s="191"/>
      <c r="C56" s="65">
        <f>I55+1</f>
        <v>19</v>
      </c>
      <c r="D56" s="83">
        <f>C56+1</f>
        <v>20</v>
      </c>
      <c r="E56" s="83">
        <f t="shared" si="38"/>
        <v>21</v>
      </c>
      <c r="F56" s="83">
        <f t="shared" si="38"/>
        <v>22</v>
      </c>
      <c r="G56" s="83">
        <f t="shared" si="38"/>
        <v>23</v>
      </c>
      <c r="H56" s="83">
        <f t="shared" si="38"/>
        <v>24</v>
      </c>
      <c r="I56" s="88">
        <f t="shared" si="38"/>
        <v>25</v>
      </c>
      <c r="J56" s="12"/>
      <c r="K56" s="191"/>
      <c r="L56" s="15">
        <f>R55+1</f>
        <v>17</v>
      </c>
      <c r="M56" s="83">
        <f t="shared" si="41"/>
        <v>18</v>
      </c>
      <c r="N56" s="83">
        <f t="shared" si="41"/>
        <v>19</v>
      </c>
      <c r="O56" s="83">
        <f t="shared" si="41"/>
        <v>20</v>
      </c>
      <c r="P56" s="109">
        <f t="shared" ref="P56:Q56" si="42">O56+1</f>
        <v>21</v>
      </c>
      <c r="Q56" s="109">
        <f t="shared" si="42"/>
        <v>22</v>
      </c>
      <c r="R56" s="103">
        <f>Q56+1</f>
        <v>23</v>
      </c>
      <c r="S56" s="47"/>
      <c r="T56" s="193"/>
      <c r="U56" s="105">
        <f>AA55+1</f>
        <v>21</v>
      </c>
      <c r="V56" s="105">
        <f>U56+1</f>
        <v>22</v>
      </c>
      <c r="W56" s="105">
        <f t="shared" si="40"/>
        <v>23</v>
      </c>
      <c r="X56" s="105">
        <f t="shared" si="40"/>
        <v>24</v>
      </c>
      <c r="Y56" s="105">
        <f t="shared" si="40"/>
        <v>25</v>
      </c>
      <c r="Z56" s="105">
        <f t="shared" si="40"/>
        <v>26</v>
      </c>
      <c r="AA56" s="105">
        <f t="shared" si="40"/>
        <v>27</v>
      </c>
      <c r="AB56" s="12"/>
      <c r="AC56" s="211"/>
      <c r="AD56" s="20"/>
      <c r="AE56" s="20"/>
      <c r="AF56" s="20"/>
      <c r="AG56" s="20"/>
      <c r="AH56" s="20"/>
      <c r="AI56" s="20"/>
      <c r="AJ56" s="20"/>
      <c r="AK56" s="33"/>
      <c r="AL56" s="211"/>
      <c r="AM56" s="20"/>
      <c r="AN56" s="20"/>
      <c r="AO56" s="20"/>
      <c r="AP56" s="20"/>
      <c r="AQ56" s="20"/>
      <c r="AR56" s="20"/>
      <c r="AS56" s="20"/>
    </row>
    <row r="57" spans="1:46" x14ac:dyDescent="0.2">
      <c r="A57" s="12"/>
      <c r="B57" s="191"/>
      <c r="C57" s="88">
        <f>I56+1</f>
        <v>26</v>
      </c>
      <c r="D57" s="83">
        <f>C57+1</f>
        <v>27</v>
      </c>
      <c r="E57" s="83">
        <f>D57+1</f>
        <v>28</v>
      </c>
      <c r="F57" s="83">
        <f>E57+1</f>
        <v>29</v>
      </c>
      <c r="G57" s="83">
        <f>F57+1</f>
        <v>30</v>
      </c>
      <c r="H57" s="65"/>
      <c r="I57" s="88"/>
      <c r="J57" s="12"/>
      <c r="K57" s="191"/>
      <c r="L57" s="87">
        <f>R56+1</f>
        <v>24</v>
      </c>
      <c r="M57" s="103">
        <f>L57+1</f>
        <v>25</v>
      </c>
      <c r="N57" s="103">
        <f>M57+1</f>
        <v>26</v>
      </c>
      <c r="O57" s="103">
        <f>N57+1</f>
        <v>27</v>
      </c>
      <c r="P57" s="103">
        <f>O57+1</f>
        <v>28</v>
      </c>
      <c r="Q57" s="103">
        <f>P57+1</f>
        <v>29</v>
      </c>
      <c r="R57" s="103">
        <f>Q57+1</f>
        <v>30</v>
      </c>
      <c r="S57" s="47"/>
      <c r="T57" s="193"/>
      <c r="U57" s="105">
        <f>AA56+1</f>
        <v>28</v>
      </c>
      <c r="V57" s="105">
        <f>U57+1</f>
        <v>29</v>
      </c>
      <c r="W57" s="105">
        <f>V57+1</f>
        <v>30</v>
      </c>
      <c r="X57" s="105">
        <f>W57+1</f>
        <v>31</v>
      </c>
      <c r="Y57" s="15"/>
      <c r="Z57" s="15"/>
      <c r="AA57" s="22"/>
      <c r="AB57" s="12"/>
      <c r="AC57" s="211"/>
      <c r="AD57" s="20"/>
      <c r="AE57" s="20"/>
      <c r="AF57" s="20"/>
      <c r="AG57" s="20"/>
      <c r="AH57" s="20"/>
      <c r="AI57" s="20"/>
      <c r="AJ57" s="22"/>
      <c r="AK57" s="33"/>
      <c r="AL57" s="211"/>
      <c r="AM57" s="20"/>
      <c r="AN57" s="20"/>
      <c r="AO57" s="20"/>
      <c r="AP57" s="20"/>
      <c r="AQ57" s="20"/>
      <c r="AR57" s="20"/>
      <c r="AS57" s="20"/>
    </row>
    <row r="58" spans="1:46" x14ac:dyDescent="0.2">
      <c r="A58" s="12"/>
      <c r="B58" s="191"/>
      <c r="C58" s="20"/>
      <c r="D58" s="21"/>
      <c r="E58" s="20"/>
      <c r="F58" s="20"/>
      <c r="G58" s="20"/>
      <c r="H58" s="20"/>
      <c r="I58" s="20"/>
      <c r="J58" s="12"/>
      <c r="K58" s="191"/>
      <c r="L58" s="103">
        <f>R57+1</f>
        <v>31</v>
      </c>
      <c r="S58" s="47"/>
      <c r="T58" s="191"/>
      <c r="U58" s="52"/>
      <c r="V58" s="52"/>
      <c r="W58" s="52"/>
      <c r="X58" s="22"/>
      <c r="Y58" s="22"/>
      <c r="Z58" s="22"/>
      <c r="AA58" s="22"/>
      <c r="AB58" s="12"/>
      <c r="AC58" s="211"/>
      <c r="AD58" s="33"/>
      <c r="AE58" s="22"/>
      <c r="AF58" s="22"/>
      <c r="AG58" s="22"/>
      <c r="AH58" s="22"/>
      <c r="AI58" s="22"/>
      <c r="AJ58" s="22"/>
      <c r="AK58" s="33"/>
      <c r="AL58" s="211"/>
      <c r="AM58" s="149"/>
      <c r="AN58" s="149"/>
      <c r="AO58" s="93"/>
      <c r="AP58" s="93"/>
      <c r="AQ58" s="93"/>
      <c r="AR58" s="93"/>
      <c r="AS58" s="93"/>
    </row>
    <row r="59" spans="1:46" x14ac:dyDescent="0.2">
      <c r="A59" s="12"/>
      <c r="B59" s="72"/>
      <c r="C59" s="23" t="s">
        <v>37</v>
      </c>
      <c r="D59" s="23"/>
      <c r="E59" s="23"/>
      <c r="F59" s="23"/>
      <c r="G59" s="23"/>
      <c r="H59" s="23"/>
      <c r="I59" s="23"/>
      <c r="J59" s="12"/>
      <c r="K59" s="23"/>
      <c r="L59" s="33" t="s">
        <v>44</v>
      </c>
      <c r="M59" s="23"/>
      <c r="N59" s="23"/>
      <c r="O59" s="23"/>
      <c r="P59" s="23"/>
      <c r="Q59" s="20"/>
      <c r="R59" s="20"/>
      <c r="S59" s="43"/>
      <c r="T59" s="72"/>
      <c r="U59" s="23" t="s">
        <v>12</v>
      </c>
      <c r="V59" s="20"/>
      <c r="W59" s="22"/>
      <c r="X59" s="22"/>
      <c r="Y59" s="22"/>
      <c r="Z59" s="22"/>
      <c r="AA59" s="22"/>
      <c r="AB59" s="23"/>
      <c r="AC59" s="72"/>
      <c r="AD59" s="145"/>
      <c r="AE59" s="20"/>
      <c r="AF59" s="22"/>
      <c r="AG59" s="22"/>
      <c r="AH59" s="22"/>
      <c r="AI59" s="22"/>
      <c r="AJ59" s="22"/>
      <c r="AK59" s="33"/>
      <c r="AL59" s="33"/>
      <c r="AM59" s="33"/>
      <c r="AN59" s="33"/>
      <c r="AO59" s="33"/>
      <c r="AP59" s="33"/>
      <c r="AQ59" s="33"/>
      <c r="AR59" s="33"/>
      <c r="AS59" s="33"/>
    </row>
    <row r="60" spans="1:46" x14ac:dyDescent="0.2">
      <c r="A60" s="12"/>
      <c r="B60" s="25"/>
      <c r="C60" s="23" t="s">
        <v>39</v>
      </c>
      <c r="D60" s="20"/>
      <c r="E60" s="20"/>
      <c r="F60" s="20"/>
      <c r="G60" s="20"/>
      <c r="H60" s="20"/>
      <c r="I60" s="20"/>
      <c r="J60" s="12"/>
      <c r="K60" s="72"/>
      <c r="L60" s="74" t="s">
        <v>121</v>
      </c>
      <c r="M60" s="12"/>
      <c r="N60" s="20"/>
      <c r="O60" s="20"/>
      <c r="P60" s="20"/>
      <c r="Q60" s="23"/>
      <c r="R60" s="23"/>
      <c r="S60" s="43"/>
      <c r="T60" s="12"/>
      <c r="U60" s="74" t="s">
        <v>120</v>
      </c>
      <c r="V60" s="24"/>
      <c r="W60" s="25"/>
      <c r="X60" s="25"/>
      <c r="Y60" s="25"/>
      <c r="Z60" s="25"/>
      <c r="AA60" s="25"/>
      <c r="AB60" s="12"/>
      <c r="AC60" s="33"/>
      <c r="AD60" s="145"/>
      <c r="AE60" s="32"/>
      <c r="AF60" s="26"/>
      <c r="AG60" s="26"/>
      <c r="AH60" s="26"/>
      <c r="AI60" s="26"/>
      <c r="AJ60" s="26"/>
      <c r="AK60" s="33"/>
      <c r="AL60" s="33"/>
      <c r="AM60" s="145"/>
      <c r="AN60" s="33"/>
      <c r="AO60" s="33"/>
      <c r="AP60" s="33"/>
      <c r="AQ60" s="33"/>
      <c r="AR60" s="33"/>
      <c r="AS60" s="33"/>
    </row>
    <row r="61" spans="1:46" x14ac:dyDescent="0.2">
      <c r="A61" s="12"/>
      <c r="B61" s="12"/>
      <c r="C61" s="23" t="s">
        <v>41</v>
      </c>
      <c r="D61" s="23"/>
      <c r="E61" s="23"/>
      <c r="F61" s="23"/>
      <c r="G61" s="23"/>
      <c r="H61" s="23"/>
      <c r="I61" s="23"/>
      <c r="J61" s="12"/>
      <c r="K61" s="45"/>
      <c r="L61" s="156" t="s">
        <v>136</v>
      </c>
      <c r="M61" s="12"/>
      <c r="N61" s="23"/>
      <c r="O61" s="23"/>
      <c r="P61" s="23"/>
      <c r="Q61" s="32"/>
      <c r="R61" s="32"/>
      <c r="S61" s="43"/>
      <c r="T61" s="25"/>
      <c r="U61" s="74"/>
      <c r="V61" s="24"/>
      <c r="W61" s="25"/>
      <c r="X61" s="25"/>
      <c r="Y61" s="25"/>
      <c r="Z61" s="25"/>
      <c r="AA61" s="25"/>
      <c r="AB61" s="12"/>
      <c r="AC61" s="26"/>
      <c r="AD61" s="145"/>
      <c r="AE61" s="33"/>
      <c r="AF61" s="26"/>
      <c r="AG61" s="26"/>
      <c r="AH61" s="26"/>
      <c r="AI61" s="26"/>
      <c r="AJ61" s="26"/>
      <c r="AK61" s="33"/>
      <c r="AL61" s="33"/>
      <c r="AM61" s="144"/>
      <c r="AN61" s="33"/>
      <c r="AO61" s="33"/>
      <c r="AP61" s="33"/>
      <c r="AQ61" s="33"/>
      <c r="AR61" s="33"/>
      <c r="AS61" s="33"/>
    </row>
    <row r="62" spans="1:46" hidden="1" x14ac:dyDescent="0.2">
      <c r="A62" s="12"/>
      <c r="B62" s="12"/>
      <c r="D62" s="23"/>
      <c r="E62" s="23"/>
      <c r="F62" s="23"/>
      <c r="G62" s="23"/>
      <c r="H62" s="23"/>
      <c r="I62" s="23"/>
      <c r="J62" s="12"/>
      <c r="K62" s="45"/>
      <c r="L62" s="77"/>
      <c r="M62" s="12"/>
      <c r="N62" s="32"/>
      <c r="O62" s="32"/>
      <c r="P62" s="32"/>
      <c r="Q62" s="32"/>
      <c r="R62" s="32"/>
      <c r="S62" s="12"/>
      <c r="T62" s="12"/>
      <c r="V62" s="24"/>
      <c r="W62" s="25"/>
      <c r="X62" s="25"/>
      <c r="Y62" s="25"/>
      <c r="Z62" s="25"/>
      <c r="AA62" s="25"/>
      <c r="AB62" s="12"/>
      <c r="AC62" s="26"/>
      <c r="AD62" s="142"/>
      <c r="AE62" s="33"/>
      <c r="AF62" s="26"/>
      <c r="AG62" s="26"/>
      <c r="AH62" s="26"/>
      <c r="AI62" s="26"/>
      <c r="AJ62" s="26"/>
      <c r="AK62" s="33"/>
      <c r="AL62" s="33"/>
      <c r="AM62" s="142"/>
      <c r="AN62" s="33"/>
      <c r="AO62" s="33"/>
      <c r="AP62" s="33"/>
      <c r="AQ62" s="33"/>
      <c r="AR62" s="33"/>
      <c r="AS62" s="33"/>
    </row>
    <row r="63" spans="1:46" hidden="1" x14ac:dyDescent="0.2">
      <c r="A63" s="12"/>
      <c r="B63" s="12"/>
      <c r="C63" s="77"/>
      <c r="D63" s="23"/>
      <c r="E63" s="23"/>
      <c r="F63" s="23"/>
      <c r="G63" s="23"/>
      <c r="H63" s="23"/>
      <c r="I63" s="23"/>
      <c r="J63" s="12"/>
      <c r="K63" s="12"/>
      <c r="L63" s="12"/>
      <c r="M63" s="12"/>
      <c r="N63" s="32"/>
      <c r="O63" s="32"/>
      <c r="P63" s="32"/>
      <c r="Q63" s="12"/>
      <c r="R63" s="12"/>
      <c r="S63" s="54"/>
      <c r="T63" s="12"/>
      <c r="U63" s="12"/>
      <c r="V63" s="12"/>
      <c r="W63" s="12"/>
      <c r="X63" s="12"/>
      <c r="Y63" s="12"/>
      <c r="Z63" s="12"/>
      <c r="AA63" s="12"/>
      <c r="AB63" s="25"/>
      <c r="AC63" s="33"/>
      <c r="AD63" s="142"/>
      <c r="AE63" s="33"/>
      <c r="AF63" s="33"/>
      <c r="AG63" s="33"/>
      <c r="AH63" s="33"/>
      <c r="AI63" s="33"/>
      <c r="AJ63" s="33"/>
      <c r="AK63" s="26"/>
      <c r="AL63" s="33"/>
      <c r="AM63" s="142"/>
      <c r="AN63" s="33"/>
      <c r="AO63" s="33"/>
      <c r="AP63" s="33"/>
      <c r="AQ63" s="33"/>
      <c r="AR63" s="33"/>
      <c r="AS63" s="33"/>
    </row>
    <row r="64" spans="1:46" hidden="1" x14ac:dyDescent="0.2">
      <c r="A64" s="12"/>
      <c r="B64" s="12"/>
      <c r="C64" s="7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25"/>
      <c r="O64" s="25"/>
      <c r="P64" s="25"/>
      <c r="Q64" s="25"/>
      <c r="R64" s="25"/>
      <c r="S64" s="43"/>
      <c r="T64" s="54"/>
      <c r="U64" s="74"/>
      <c r="V64" s="12"/>
      <c r="W64" s="54"/>
      <c r="X64" s="54"/>
      <c r="Y64" s="54"/>
      <c r="Z64" s="54"/>
      <c r="AA64" s="54"/>
      <c r="AB64" s="25"/>
      <c r="AC64" s="54"/>
      <c r="AD64" s="12"/>
      <c r="AE64" s="55"/>
      <c r="AF64" s="54"/>
      <c r="AG64" s="56"/>
      <c r="AH64" s="54"/>
      <c r="AI64" s="54"/>
      <c r="AJ64" s="54"/>
      <c r="AK64" s="25"/>
      <c r="AL64" s="12"/>
      <c r="AM64" s="12"/>
      <c r="AN64" s="28"/>
      <c r="AO64" s="12"/>
      <c r="AP64" s="12"/>
      <c r="AQ64" s="12"/>
      <c r="AR64" s="12"/>
      <c r="AS64" s="12"/>
    </row>
    <row r="65" spans="1:46" hidden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25"/>
      <c r="O65" s="25"/>
      <c r="P65" s="25"/>
      <c r="Q65" s="25"/>
      <c r="R65" s="25"/>
      <c r="S65" s="43"/>
      <c r="T65" s="54"/>
      <c r="V65" s="55"/>
      <c r="W65" s="54"/>
      <c r="X65" s="54"/>
      <c r="Y65" s="54"/>
      <c r="Z65" s="54"/>
      <c r="AA65" s="54"/>
      <c r="AB65" s="25"/>
      <c r="AC65" s="54"/>
      <c r="AD65" s="12"/>
      <c r="AE65" s="55"/>
      <c r="AF65" s="54"/>
      <c r="AG65" s="56"/>
      <c r="AH65" s="54"/>
      <c r="AI65" s="54"/>
      <c r="AJ65" s="54"/>
      <c r="AK65" s="25"/>
      <c r="AL65" s="12"/>
      <c r="AM65" s="12"/>
      <c r="AN65" s="28"/>
      <c r="AO65" s="12"/>
      <c r="AP65" s="12"/>
      <c r="AQ65" s="12"/>
      <c r="AR65" s="12"/>
      <c r="AS65" s="12"/>
    </row>
    <row r="66" spans="1:46" x14ac:dyDescent="0.2">
      <c r="A66" s="12"/>
      <c r="B66" s="33"/>
      <c r="C66" s="156" t="s">
        <v>135</v>
      </c>
      <c r="D66" s="33"/>
      <c r="E66" s="33"/>
      <c r="F66" s="33"/>
      <c r="G66" s="33"/>
      <c r="H66" s="33"/>
      <c r="I66" s="33"/>
      <c r="J66" s="33"/>
      <c r="K66" s="12"/>
      <c r="L66" s="12"/>
      <c r="M66" s="12"/>
      <c r="N66" s="12"/>
      <c r="O66" s="12"/>
      <c r="P66" s="12"/>
      <c r="Q66" s="12"/>
      <c r="R66" s="12"/>
      <c r="S66" s="54"/>
      <c r="T66" s="54"/>
      <c r="V66" s="55"/>
      <c r="W66" s="54"/>
      <c r="X66" s="54"/>
      <c r="Y66" s="54"/>
      <c r="Z66" s="54"/>
      <c r="AA66" s="54"/>
      <c r="AB66" s="25"/>
      <c r="AC66" s="54"/>
      <c r="AD66" s="12"/>
      <c r="AE66" s="55"/>
      <c r="AF66" s="54"/>
      <c r="AG66" s="56"/>
      <c r="AH66" s="54"/>
      <c r="AI66" s="54"/>
      <c r="AJ66" s="54"/>
      <c r="AK66" s="25"/>
      <c r="AL66" s="12"/>
      <c r="AM66" s="12"/>
      <c r="AN66" s="28"/>
      <c r="AO66" s="12"/>
      <c r="AP66" s="12"/>
      <c r="AQ66" s="12"/>
      <c r="AR66" s="12"/>
      <c r="AS66" s="12"/>
    </row>
    <row r="67" spans="1:46" x14ac:dyDescent="0.2">
      <c r="A67" s="12"/>
      <c r="B67" s="33"/>
      <c r="C67" s="33"/>
      <c r="D67" s="33"/>
      <c r="E67" s="33"/>
      <c r="F67" s="33"/>
      <c r="G67" s="33"/>
      <c r="H67" s="33"/>
      <c r="I67" s="33"/>
      <c r="J67" s="33"/>
      <c r="K67" s="12"/>
      <c r="L67" s="12"/>
      <c r="M67" s="12"/>
      <c r="N67" s="12"/>
      <c r="O67" s="12"/>
      <c r="P67" s="12"/>
      <c r="Q67" s="12"/>
      <c r="R67" s="12"/>
      <c r="S67" s="54"/>
      <c r="T67" s="54"/>
      <c r="U67" s="205" t="s">
        <v>125</v>
      </c>
      <c r="V67" s="206"/>
      <c r="W67" s="206"/>
      <c r="X67" s="206"/>
      <c r="Y67" s="206"/>
      <c r="Z67" s="206"/>
      <c r="AA67" s="207"/>
      <c r="AB67" s="25"/>
      <c r="AC67" s="54"/>
      <c r="AD67" s="208" t="s">
        <v>45</v>
      </c>
      <c r="AE67" s="209"/>
      <c r="AF67" s="210"/>
      <c r="AG67" s="187" t="s">
        <v>137</v>
      </c>
      <c r="AH67" s="187"/>
      <c r="AI67" s="187" t="s">
        <v>138</v>
      </c>
      <c r="AJ67" s="187"/>
      <c r="AK67" s="187" t="s">
        <v>0</v>
      </c>
      <c r="AL67" s="187"/>
      <c r="AM67" s="53"/>
      <c r="AN67" s="28"/>
      <c r="AO67" s="187" t="s">
        <v>64</v>
      </c>
      <c r="AP67" s="187"/>
      <c r="AQ67" s="187"/>
      <c r="AR67" s="187" t="s">
        <v>63</v>
      </c>
      <c r="AS67" s="187"/>
    </row>
    <row r="68" spans="1:46" hidden="1" x14ac:dyDescent="0.2">
      <c r="A68" s="12"/>
      <c r="B68" s="33"/>
      <c r="C68" s="33"/>
      <c r="D68" s="33"/>
      <c r="E68" s="33"/>
      <c r="F68" s="33"/>
      <c r="G68" s="33"/>
      <c r="H68" s="33"/>
      <c r="I68" s="33"/>
      <c r="J68" s="33"/>
      <c r="K68" s="12"/>
      <c r="L68" s="12"/>
      <c r="M68" s="12"/>
      <c r="N68" s="12"/>
      <c r="O68" s="12"/>
      <c r="P68" s="12"/>
      <c r="Q68" s="12"/>
      <c r="R68" s="12"/>
      <c r="S68" s="54"/>
      <c r="T68" s="54"/>
      <c r="U68" s="23"/>
      <c r="V68" s="55"/>
      <c r="W68" s="54"/>
      <c r="X68" s="54"/>
      <c r="Y68" s="54"/>
      <c r="Z68" s="54"/>
      <c r="AA68" s="54"/>
      <c r="AB68" s="25"/>
      <c r="AC68" s="54"/>
      <c r="AD68" s="12"/>
      <c r="AE68" s="55"/>
      <c r="AF68" s="54"/>
      <c r="AG68" s="56"/>
      <c r="AH68" s="54"/>
      <c r="AI68" s="54"/>
      <c r="AJ68" s="54"/>
      <c r="AK68" s="25"/>
      <c r="AL68" s="12"/>
      <c r="AM68" s="53"/>
      <c r="AN68" s="28"/>
      <c r="AO68" s="12"/>
      <c r="AP68" s="12"/>
      <c r="AQ68" s="12"/>
      <c r="AR68" s="12"/>
      <c r="AS68" s="12"/>
    </row>
    <row r="69" spans="1:46" hidden="1" x14ac:dyDescent="0.2">
      <c r="A69" s="12"/>
      <c r="B69" s="33"/>
      <c r="C69" s="33"/>
      <c r="D69" s="33"/>
      <c r="E69" s="33"/>
      <c r="F69" s="33"/>
      <c r="G69" s="33"/>
      <c r="H69" s="33"/>
      <c r="I69" s="33"/>
      <c r="J69" s="33"/>
      <c r="K69" s="12"/>
      <c r="L69" s="12"/>
      <c r="M69" s="12"/>
      <c r="N69" s="12"/>
      <c r="O69" s="12"/>
      <c r="P69" s="12"/>
      <c r="Q69" s="12"/>
      <c r="R69" s="12"/>
      <c r="S69" s="54"/>
      <c r="T69" s="54"/>
      <c r="U69" s="23"/>
      <c r="V69" s="55"/>
      <c r="W69" s="54"/>
      <c r="X69" s="54"/>
      <c r="Y69" s="54"/>
      <c r="Z69" s="54"/>
      <c r="AA69" s="54"/>
      <c r="AB69" s="25"/>
      <c r="AC69" s="54"/>
      <c r="AD69" s="12"/>
      <c r="AE69" s="55"/>
      <c r="AF69" s="54"/>
      <c r="AG69" s="56"/>
      <c r="AH69" s="54"/>
      <c r="AI69" s="54"/>
      <c r="AJ69" s="54"/>
      <c r="AK69" s="25"/>
      <c r="AL69" s="12"/>
      <c r="AM69" s="53"/>
      <c r="AN69" s="28"/>
      <c r="AO69" s="12"/>
      <c r="AP69" s="12"/>
      <c r="AQ69" s="12"/>
      <c r="AR69" s="12"/>
      <c r="AS69" s="12"/>
    </row>
    <row r="70" spans="1:46" hidden="1" x14ac:dyDescent="0.2">
      <c r="A70" s="12"/>
      <c r="B70" s="33"/>
      <c r="C70" s="33"/>
      <c r="D70" s="33"/>
      <c r="E70" s="33"/>
      <c r="F70" s="33"/>
      <c r="G70" s="33"/>
      <c r="H70" s="33"/>
      <c r="I70" s="33"/>
      <c r="J70" s="33"/>
      <c r="K70" s="12"/>
      <c r="L70" s="12"/>
      <c r="M70" s="12"/>
      <c r="N70" s="12"/>
      <c r="O70" s="12"/>
      <c r="P70" s="12"/>
      <c r="Q70" s="12"/>
      <c r="R70" s="12"/>
      <c r="S70" s="54"/>
      <c r="T70" s="54"/>
      <c r="U70" s="23"/>
      <c r="V70" s="55"/>
      <c r="W70" s="54"/>
      <c r="X70" s="54"/>
      <c r="Y70" s="54"/>
      <c r="Z70" s="54"/>
      <c r="AA70" s="54"/>
      <c r="AB70" s="25"/>
      <c r="AC70" s="54"/>
      <c r="AD70" s="12"/>
      <c r="AE70" s="55"/>
      <c r="AF70" s="54"/>
      <c r="AG70" s="56"/>
      <c r="AH70" s="54"/>
      <c r="AI70" s="54"/>
      <c r="AJ70" s="54"/>
      <c r="AK70" s="25"/>
      <c r="AL70" s="12"/>
      <c r="AM70" s="53"/>
      <c r="AN70" s="28"/>
      <c r="AO70" s="12"/>
      <c r="AP70" s="12"/>
      <c r="AQ70" s="12"/>
      <c r="AR70" s="12"/>
      <c r="AS70" s="12"/>
    </row>
    <row r="71" spans="1:46" hidden="1" x14ac:dyDescent="0.2">
      <c r="A71" s="12"/>
      <c r="B71" s="33"/>
      <c r="C71" s="147"/>
      <c r="D71" s="33"/>
      <c r="E71" s="33"/>
      <c r="F71" s="33"/>
      <c r="G71" s="33"/>
      <c r="H71" s="33"/>
      <c r="I71" s="33"/>
      <c r="J71" s="33"/>
      <c r="K71" s="12"/>
      <c r="L71" s="12"/>
      <c r="M71" s="12"/>
      <c r="N71" s="12"/>
      <c r="O71" s="12"/>
      <c r="P71" s="12"/>
      <c r="Q71" s="12"/>
      <c r="R71" s="12"/>
      <c r="S71" s="54"/>
      <c r="T71" s="54"/>
      <c r="U71" s="23"/>
      <c r="V71" s="55"/>
      <c r="W71" s="54"/>
      <c r="X71" s="54"/>
      <c r="Y71" s="54"/>
      <c r="Z71" s="54"/>
      <c r="AA71" s="54"/>
      <c r="AB71" s="25"/>
      <c r="AC71" s="54"/>
      <c r="AD71" s="12"/>
      <c r="AE71" s="55"/>
      <c r="AF71" s="54"/>
      <c r="AG71" s="56"/>
      <c r="AH71" s="54"/>
      <c r="AI71" s="54"/>
      <c r="AJ71" s="54"/>
      <c r="AK71" s="25"/>
      <c r="AL71" s="12"/>
      <c r="AM71" s="53"/>
      <c r="AN71" s="28"/>
      <c r="AO71" s="12"/>
      <c r="AP71" s="12"/>
      <c r="AQ71" s="12"/>
      <c r="AR71" s="12"/>
      <c r="AS71" s="12"/>
    </row>
    <row r="72" spans="1:46" hidden="1" x14ac:dyDescent="0.2">
      <c r="A72" s="12"/>
      <c r="B72" s="148"/>
      <c r="C72" s="147"/>
      <c r="D72" s="33"/>
      <c r="E72" s="33"/>
      <c r="F72" s="33"/>
      <c r="G72" s="33"/>
      <c r="H72" s="33"/>
      <c r="I72" s="33"/>
      <c r="J72" s="33"/>
      <c r="K72" s="12"/>
      <c r="L72" s="12"/>
      <c r="M72" s="12"/>
      <c r="N72" s="12"/>
      <c r="O72" s="12"/>
      <c r="P72" s="12"/>
      <c r="Q72" s="12"/>
      <c r="R72" s="12"/>
      <c r="S72" s="54"/>
      <c r="T72" s="54"/>
      <c r="U72" s="23"/>
      <c r="V72" s="55"/>
      <c r="W72" s="54"/>
      <c r="X72" s="54"/>
      <c r="Y72" s="54"/>
      <c r="Z72" s="54"/>
      <c r="AA72" s="54"/>
      <c r="AB72" s="25"/>
      <c r="AC72" s="54"/>
      <c r="AD72" s="12"/>
      <c r="AE72" s="55"/>
      <c r="AF72" s="54"/>
      <c r="AG72" s="56"/>
      <c r="AH72" s="54"/>
      <c r="AI72" s="54"/>
      <c r="AJ72" s="54"/>
      <c r="AK72" s="25"/>
      <c r="AL72" s="12"/>
      <c r="AM72" s="53"/>
      <c r="AN72" s="28"/>
      <c r="AO72" s="12"/>
      <c r="AP72" s="12"/>
      <c r="AQ72" s="12"/>
      <c r="AR72" s="12"/>
      <c r="AS72" s="12"/>
      <c r="AT72">
        <f>SUM(C72:AS72)</f>
        <v>0</v>
      </c>
    </row>
    <row r="73" spans="1:46" hidden="1" x14ac:dyDescent="0.2">
      <c r="A73" s="12"/>
      <c r="B73" s="148"/>
      <c r="C73" s="147"/>
      <c r="D73" s="33"/>
      <c r="E73" s="33"/>
      <c r="F73" s="33"/>
      <c r="G73" s="33"/>
      <c r="H73" s="33"/>
      <c r="I73" s="33"/>
      <c r="J73" s="33"/>
      <c r="K73" s="12"/>
      <c r="L73" s="12"/>
      <c r="M73" s="12"/>
      <c r="N73" s="12"/>
      <c r="O73" s="12"/>
      <c r="P73" s="12"/>
      <c r="Q73" s="12"/>
      <c r="R73" s="12"/>
      <c r="S73" s="54"/>
      <c r="T73" s="54"/>
      <c r="U73" s="23"/>
      <c r="V73" s="55"/>
      <c r="W73" s="54"/>
      <c r="X73" s="54"/>
      <c r="Y73" s="54"/>
      <c r="Z73" s="54"/>
      <c r="AA73" s="54"/>
      <c r="AB73" s="25"/>
      <c r="AC73" s="54"/>
      <c r="AD73" s="12"/>
      <c r="AE73" s="55"/>
      <c r="AF73" s="54"/>
      <c r="AG73" s="56"/>
      <c r="AH73" s="54"/>
      <c r="AI73" s="54"/>
      <c r="AJ73" s="54"/>
      <c r="AK73" s="25"/>
      <c r="AL73" s="12"/>
      <c r="AM73" s="53"/>
      <c r="AN73" s="28"/>
      <c r="AO73" s="12"/>
      <c r="AP73" s="12"/>
      <c r="AQ73" s="12"/>
      <c r="AR73" s="12"/>
      <c r="AS73" s="12"/>
      <c r="AT73">
        <f>SUM(C73:AS73)</f>
        <v>0</v>
      </c>
    </row>
    <row r="74" spans="1:46" hidden="1" x14ac:dyDescent="0.2">
      <c r="A74" s="12"/>
      <c r="B74" s="148"/>
      <c r="C74" s="147"/>
      <c r="D74" s="33"/>
      <c r="E74" s="33"/>
      <c r="F74" s="33"/>
      <c r="G74" s="33"/>
      <c r="H74" s="33"/>
      <c r="I74" s="33"/>
      <c r="J74" s="33"/>
      <c r="K74" s="12"/>
      <c r="L74" s="12"/>
      <c r="M74" s="12"/>
      <c r="N74" s="12"/>
      <c r="O74" s="12"/>
      <c r="P74" s="12"/>
      <c r="Q74" s="12"/>
      <c r="R74" s="12"/>
      <c r="S74" s="54"/>
      <c r="T74" s="54"/>
      <c r="U74" s="23"/>
      <c r="V74" s="55"/>
      <c r="W74" s="54"/>
      <c r="X74" s="54"/>
      <c r="Y74" s="54"/>
      <c r="Z74" s="54"/>
      <c r="AA74" s="54"/>
      <c r="AB74" s="25"/>
      <c r="AC74" s="54"/>
      <c r="AD74" s="12"/>
      <c r="AE74" s="55"/>
      <c r="AF74" s="54"/>
      <c r="AG74" s="56"/>
      <c r="AH74" s="54"/>
      <c r="AI74" s="54"/>
      <c r="AJ74" s="54"/>
      <c r="AK74" s="25"/>
      <c r="AL74" s="12"/>
      <c r="AM74" s="53"/>
      <c r="AN74" s="28"/>
      <c r="AO74" s="12"/>
      <c r="AP74" s="12"/>
      <c r="AQ74" s="12"/>
      <c r="AR74" s="12"/>
      <c r="AS74" s="12"/>
      <c r="AT74">
        <f>SUM(C74:AS74)</f>
        <v>0</v>
      </c>
    </row>
    <row r="75" spans="1:46" hidden="1" x14ac:dyDescent="0.2">
      <c r="A75" s="12"/>
      <c r="B75" s="148"/>
      <c r="C75" s="147"/>
      <c r="D75" s="33"/>
      <c r="E75" s="33"/>
      <c r="F75" s="33"/>
      <c r="G75" s="33"/>
      <c r="H75" s="33"/>
      <c r="I75" s="33"/>
      <c r="J75" s="33"/>
      <c r="K75" s="12"/>
      <c r="L75" s="12"/>
      <c r="M75" s="12"/>
      <c r="N75" s="12"/>
      <c r="O75" s="12"/>
      <c r="P75" s="12"/>
      <c r="Q75" s="12"/>
      <c r="R75" s="12"/>
      <c r="S75" s="54"/>
      <c r="T75" s="54"/>
      <c r="U75" s="23"/>
      <c r="V75" s="55"/>
      <c r="W75" s="54"/>
      <c r="X75" s="54"/>
      <c r="Y75" s="54"/>
      <c r="Z75" s="54"/>
      <c r="AA75" s="54"/>
      <c r="AB75" s="25"/>
      <c r="AC75" s="54"/>
      <c r="AD75" s="12"/>
      <c r="AE75" s="55"/>
      <c r="AF75" s="54"/>
      <c r="AG75" s="56"/>
      <c r="AH75" s="54"/>
      <c r="AI75" s="54"/>
      <c r="AJ75" s="54"/>
      <c r="AK75" s="25"/>
      <c r="AL75" s="12"/>
      <c r="AM75" s="53"/>
      <c r="AN75" s="28"/>
      <c r="AO75" s="12"/>
      <c r="AP75" s="12"/>
      <c r="AQ75" s="12"/>
      <c r="AR75" s="12"/>
      <c r="AS75" s="12"/>
      <c r="AT75">
        <f>SUM(C75:AS75)</f>
        <v>0</v>
      </c>
    </row>
    <row r="76" spans="1:46" hidden="1" x14ac:dyDescent="0.2">
      <c r="A76" s="12"/>
      <c r="B76" s="33"/>
      <c r="C76" s="33"/>
      <c r="D76" s="33"/>
      <c r="E76" s="33"/>
      <c r="F76" s="33"/>
      <c r="G76" s="33"/>
      <c r="H76" s="33"/>
      <c r="I76" s="33"/>
      <c r="J76" s="33"/>
      <c r="K76" s="12"/>
      <c r="L76" s="12"/>
      <c r="M76" s="12"/>
      <c r="N76" s="12"/>
      <c r="O76" s="12"/>
      <c r="P76" s="12"/>
      <c r="Q76" s="12"/>
      <c r="R76" s="12"/>
      <c r="S76" s="54"/>
      <c r="T76" s="54"/>
      <c r="U76" s="180" t="s">
        <v>75</v>
      </c>
      <c r="V76" s="180"/>
      <c r="W76" s="180"/>
      <c r="X76" s="180"/>
      <c r="Y76" s="180"/>
      <c r="Z76" s="180"/>
      <c r="AA76" s="180"/>
      <c r="AB76" s="25"/>
      <c r="AC76" s="54"/>
      <c r="AD76" s="186" t="s">
        <v>45</v>
      </c>
      <c r="AE76" s="186"/>
      <c r="AF76" s="186"/>
      <c r="AG76" s="187" t="s">
        <v>76</v>
      </c>
      <c r="AH76" s="187"/>
      <c r="AI76" s="187" t="s">
        <v>77</v>
      </c>
      <c r="AJ76" s="187"/>
      <c r="AK76" s="187" t="s">
        <v>0</v>
      </c>
      <c r="AL76" s="187"/>
      <c r="AM76" s="53"/>
      <c r="AN76" s="28"/>
      <c r="AO76" s="187" t="s">
        <v>64</v>
      </c>
      <c r="AP76" s="187"/>
      <c r="AQ76" s="187"/>
      <c r="AR76" s="187" t="s">
        <v>63</v>
      </c>
      <c r="AS76" s="187"/>
    </row>
    <row r="77" spans="1:46" x14ac:dyDescent="0.2">
      <c r="A77" s="12"/>
      <c r="B77" s="199"/>
      <c r="C77" s="20"/>
      <c r="D77" s="20"/>
      <c r="E77" s="20"/>
      <c r="F77" s="20"/>
      <c r="G77" s="20"/>
      <c r="H77" s="20"/>
      <c r="I77" s="20"/>
      <c r="J77" s="33"/>
      <c r="K77" s="12"/>
      <c r="L77" s="179" t="s">
        <v>29</v>
      </c>
      <c r="M77" s="179"/>
      <c r="N77" s="179"/>
      <c r="O77" s="179"/>
      <c r="P77" s="179"/>
      <c r="Q77" s="179"/>
      <c r="R77" s="12"/>
      <c r="S77" s="54"/>
      <c r="T77" s="54"/>
      <c r="U77" s="57" t="s">
        <v>5</v>
      </c>
      <c r="V77" s="57" t="s">
        <v>6</v>
      </c>
      <c r="W77" s="57" t="s">
        <v>7</v>
      </c>
      <c r="X77" s="57" t="s">
        <v>8</v>
      </c>
      <c r="Y77" s="57" t="s">
        <v>8</v>
      </c>
      <c r="Z77" s="57" t="s">
        <v>6</v>
      </c>
      <c r="AA77" s="57" t="s">
        <v>6</v>
      </c>
      <c r="AB77" s="25"/>
      <c r="AC77" s="54"/>
      <c r="AD77" s="181" t="s">
        <v>46</v>
      </c>
      <c r="AE77" s="181"/>
      <c r="AF77" s="181"/>
      <c r="AG77" s="189">
        <f>20-V78</f>
        <v>1</v>
      </c>
      <c r="AH77" s="189"/>
      <c r="AI77" s="189">
        <f>20-V83</f>
        <v>0</v>
      </c>
      <c r="AJ77" s="189"/>
      <c r="AK77" s="187">
        <f>SUM(AG77:AI77)</f>
        <v>1</v>
      </c>
      <c r="AL77" s="187"/>
      <c r="AM77" s="53"/>
      <c r="AN77" s="28"/>
      <c r="AO77" s="181" t="s">
        <v>59</v>
      </c>
      <c r="AP77" s="181"/>
      <c r="AQ77" s="181"/>
      <c r="AR77" s="182">
        <f>AT7+AT26+AT48+AT72</f>
        <v>50</v>
      </c>
      <c r="AS77" s="183"/>
    </row>
    <row r="78" spans="1:46" x14ac:dyDescent="0.2">
      <c r="A78" s="12"/>
      <c r="B78" s="199"/>
      <c r="C78" s="20"/>
      <c r="D78" s="20"/>
      <c r="E78" s="20"/>
      <c r="F78" s="20"/>
      <c r="G78" s="20"/>
      <c r="H78" s="20"/>
      <c r="I78" s="20"/>
      <c r="J78" s="33"/>
      <c r="K78" s="12"/>
      <c r="L78" s="50"/>
      <c r="M78" s="33" t="s">
        <v>30</v>
      </c>
      <c r="N78" s="1"/>
      <c r="O78" s="12"/>
      <c r="P78" s="1"/>
      <c r="Q78" s="1"/>
      <c r="R78" s="12"/>
      <c r="S78" s="54"/>
      <c r="T78" s="54"/>
      <c r="U78" s="58">
        <f t="shared" ref="U78:AA78" si="43">C102+L102+U102+AD102+AM102</f>
        <v>0</v>
      </c>
      <c r="V78" s="58">
        <f t="shared" si="43"/>
        <v>19</v>
      </c>
      <c r="W78" s="58">
        <f t="shared" si="43"/>
        <v>20</v>
      </c>
      <c r="X78" s="58">
        <f t="shared" si="43"/>
        <v>20</v>
      </c>
      <c r="Y78" s="58">
        <f t="shared" si="43"/>
        <v>18</v>
      </c>
      <c r="Z78" s="58">
        <f t="shared" si="43"/>
        <v>18</v>
      </c>
      <c r="AA78" s="58">
        <f t="shared" si="43"/>
        <v>5</v>
      </c>
      <c r="AB78" s="25"/>
      <c r="AC78" s="54"/>
      <c r="AD78" s="181" t="s">
        <v>47</v>
      </c>
      <c r="AE78" s="181"/>
      <c r="AF78" s="181"/>
      <c r="AG78" s="182">
        <f>20-W78</f>
        <v>0</v>
      </c>
      <c r="AH78" s="183"/>
      <c r="AI78" s="189">
        <f>20-W83</f>
        <v>1</v>
      </c>
      <c r="AJ78" s="189"/>
      <c r="AK78" s="187">
        <f>SUM(AG78:AI78)</f>
        <v>1</v>
      </c>
      <c r="AL78" s="187"/>
      <c r="AM78" s="53"/>
      <c r="AN78" s="28"/>
      <c r="AO78" s="181" t="s">
        <v>60</v>
      </c>
      <c r="AP78" s="181"/>
      <c r="AQ78" s="181"/>
      <c r="AR78" s="182">
        <f>AT8+AT27+AT49+AT73</f>
        <v>50</v>
      </c>
      <c r="AS78" s="183"/>
    </row>
    <row r="79" spans="1:46" x14ac:dyDescent="0.2">
      <c r="A79" s="12"/>
      <c r="B79" s="199"/>
      <c r="C79" s="20"/>
      <c r="D79" s="20"/>
      <c r="E79" s="20"/>
      <c r="F79" s="20"/>
      <c r="G79" s="20"/>
      <c r="H79" s="20"/>
      <c r="I79" s="20"/>
      <c r="J79" s="33"/>
      <c r="K79" s="12"/>
      <c r="L79" s="51"/>
      <c r="M79" s="33" t="s">
        <v>31</v>
      </c>
      <c r="N79" s="1"/>
      <c r="O79" s="12"/>
      <c r="P79" s="1"/>
      <c r="Q79" s="1"/>
      <c r="R79" s="12"/>
      <c r="S79" s="54"/>
      <c r="T79" s="54"/>
      <c r="U79" s="12"/>
      <c r="V79" s="59" t="s">
        <v>48</v>
      </c>
      <c r="W79" s="178">
        <f>SUM(U78:AA78)</f>
        <v>100</v>
      </c>
      <c r="X79" s="178"/>
      <c r="Y79" s="60" t="s">
        <v>49</v>
      </c>
      <c r="Z79" s="12"/>
      <c r="AA79" s="12"/>
      <c r="AB79" s="25"/>
      <c r="AC79" s="54"/>
      <c r="AD79" s="181" t="s">
        <v>50</v>
      </c>
      <c r="AE79" s="181"/>
      <c r="AF79" s="181"/>
      <c r="AG79" s="182">
        <f>20-X78</f>
        <v>0</v>
      </c>
      <c r="AH79" s="183"/>
      <c r="AI79" s="189">
        <f>20-X83</f>
        <v>1</v>
      </c>
      <c r="AJ79" s="189"/>
      <c r="AK79" s="187">
        <f>SUM(AG79:AI79)</f>
        <v>1</v>
      </c>
      <c r="AL79" s="187"/>
      <c r="AM79" s="53"/>
      <c r="AN79" s="28"/>
      <c r="AO79" s="181" t="s">
        <v>61</v>
      </c>
      <c r="AP79" s="181"/>
      <c r="AQ79" s="181"/>
      <c r="AR79" s="182">
        <f>AT9+AT28+AT50+AT74</f>
        <v>50</v>
      </c>
      <c r="AS79" s="183"/>
    </row>
    <row r="80" spans="1:46" x14ac:dyDescent="0.2">
      <c r="A80" s="12"/>
      <c r="B80" s="199"/>
      <c r="C80" s="20"/>
      <c r="D80" s="20"/>
      <c r="E80" s="20"/>
      <c r="F80" s="20"/>
      <c r="G80" s="20"/>
      <c r="H80" s="20"/>
      <c r="I80" s="20"/>
      <c r="J80" s="33"/>
      <c r="K80" s="12"/>
      <c r="L80" s="103" t="s">
        <v>32</v>
      </c>
      <c r="M80" s="23" t="s">
        <v>33</v>
      </c>
      <c r="N80" s="1"/>
      <c r="O80" s="12"/>
      <c r="P80" s="1"/>
      <c r="Q80" s="1"/>
      <c r="R80" s="12"/>
      <c r="S80" s="54"/>
      <c r="T80" s="54"/>
      <c r="U80" s="23"/>
      <c r="V80" s="55"/>
      <c r="W80" s="54"/>
      <c r="X80" s="54"/>
      <c r="Y80" s="54"/>
      <c r="Z80" s="54"/>
      <c r="AA80" s="54"/>
      <c r="AB80" s="25"/>
      <c r="AC80" s="54"/>
      <c r="AD80" s="181" t="s">
        <v>51</v>
      </c>
      <c r="AE80" s="181"/>
      <c r="AF80" s="181"/>
      <c r="AG80" s="182">
        <f>20-Y78</f>
        <v>2</v>
      </c>
      <c r="AH80" s="183"/>
      <c r="AI80" s="189">
        <f>20-Y83-1</f>
        <v>2</v>
      </c>
      <c r="AJ80" s="189"/>
      <c r="AK80" s="187">
        <f>SUM(AG80:AI80)</f>
        <v>4</v>
      </c>
      <c r="AL80" s="187"/>
      <c r="AM80" s="53"/>
      <c r="AN80" s="28"/>
      <c r="AO80" s="181" t="s">
        <v>62</v>
      </c>
      <c r="AP80" s="181"/>
      <c r="AQ80" s="181"/>
      <c r="AR80" s="182">
        <f>AT10+AT29+AT51+AT75</f>
        <v>50</v>
      </c>
      <c r="AS80" s="183"/>
    </row>
    <row r="81" spans="1:45" x14ac:dyDescent="0.2">
      <c r="A81" s="12"/>
      <c r="B81" s="199"/>
      <c r="C81" s="20"/>
      <c r="D81" s="20"/>
      <c r="E81" s="20"/>
      <c r="F81" s="20"/>
      <c r="G81" s="20"/>
      <c r="H81" s="20"/>
      <c r="I81" s="20"/>
      <c r="J81" s="33"/>
      <c r="K81" s="12"/>
      <c r="L81" s="17" t="s">
        <v>32</v>
      </c>
      <c r="M81" s="23" t="s">
        <v>34</v>
      </c>
      <c r="N81" s="1"/>
      <c r="O81" s="12"/>
      <c r="P81" s="1"/>
      <c r="Q81" s="1"/>
      <c r="R81" s="12"/>
      <c r="S81" s="54"/>
      <c r="T81" s="54"/>
      <c r="U81" s="205" t="s">
        <v>126</v>
      </c>
      <c r="V81" s="206"/>
      <c r="W81" s="206"/>
      <c r="X81" s="206"/>
      <c r="Y81" s="206"/>
      <c r="Z81" s="206"/>
      <c r="AA81" s="207"/>
      <c r="AB81" s="25"/>
      <c r="AC81" s="54"/>
      <c r="AD81" s="181" t="s">
        <v>52</v>
      </c>
      <c r="AE81" s="181"/>
      <c r="AF81" s="181"/>
      <c r="AG81" s="182">
        <f>20-Z78</f>
        <v>2</v>
      </c>
      <c r="AH81" s="183"/>
      <c r="AI81" s="189">
        <f>20-Z83+1</f>
        <v>1</v>
      </c>
      <c r="AJ81" s="189"/>
      <c r="AK81" s="187">
        <f>SUM(AG81:AI81)</f>
        <v>3</v>
      </c>
      <c r="AL81" s="187"/>
      <c r="AM81" s="53"/>
      <c r="AN81" s="28"/>
      <c r="AO81" s="12"/>
      <c r="AP81" s="12"/>
      <c r="AQ81" s="12"/>
      <c r="AR81" s="12"/>
      <c r="AS81" s="12"/>
    </row>
    <row r="82" spans="1:45" x14ac:dyDescent="0.2">
      <c r="A82" s="12"/>
      <c r="B82" s="199"/>
      <c r="C82" s="20"/>
      <c r="D82" s="20"/>
      <c r="E82" s="20"/>
      <c r="F82" s="20"/>
      <c r="G82" s="20"/>
      <c r="H82" s="20"/>
      <c r="I82" s="20"/>
      <c r="J82" s="33"/>
      <c r="K82" s="12"/>
      <c r="L82" s="67" t="s">
        <v>32</v>
      </c>
      <c r="M82" s="23" t="s">
        <v>35</v>
      </c>
      <c r="N82" s="12"/>
      <c r="O82" s="12"/>
      <c r="P82" s="43"/>
      <c r="Q82" s="12"/>
      <c r="R82" s="12"/>
      <c r="S82" s="54"/>
      <c r="T82" s="54"/>
      <c r="U82" s="157" t="s">
        <v>5</v>
      </c>
      <c r="V82" s="157" t="s">
        <v>6</v>
      </c>
      <c r="W82" s="157" t="s">
        <v>7</v>
      </c>
      <c r="X82" s="157" t="s">
        <v>8</v>
      </c>
      <c r="Y82" s="157" t="s">
        <v>8</v>
      </c>
      <c r="Z82" s="157" t="s">
        <v>6</v>
      </c>
      <c r="AA82" s="157" t="s">
        <v>6</v>
      </c>
      <c r="AB82" s="25"/>
      <c r="AC82" s="54"/>
      <c r="AD82" s="186" t="s">
        <v>0</v>
      </c>
      <c r="AE82" s="186"/>
      <c r="AF82" s="186"/>
      <c r="AG82" s="187">
        <f>SUM(AG77:AH81)</f>
        <v>5</v>
      </c>
      <c r="AH82" s="187"/>
      <c r="AI82" s="187">
        <f>SUM(AI77:AJ81)</f>
        <v>5</v>
      </c>
      <c r="AJ82" s="187"/>
      <c r="AK82" s="204">
        <f>SUM(AK77:AL81)</f>
        <v>10</v>
      </c>
      <c r="AL82" s="204"/>
      <c r="AM82" s="53"/>
      <c r="AN82" s="28"/>
      <c r="AO82" s="12"/>
      <c r="AP82" s="12"/>
      <c r="AQ82" s="12"/>
      <c r="AR82" s="12"/>
      <c r="AS82" s="12"/>
    </row>
    <row r="83" spans="1:45" x14ac:dyDescent="0.2">
      <c r="A83" s="12"/>
      <c r="B83" s="199"/>
      <c r="C83" s="20"/>
      <c r="D83" s="20"/>
      <c r="E83" s="20"/>
      <c r="F83" s="20"/>
      <c r="G83" s="20"/>
      <c r="H83" s="20"/>
      <c r="I83" s="20"/>
      <c r="J83" s="33"/>
      <c r="K83" s="12"/>
      <c r="L83" s="39" t="s">
        <v>32</v>
      </c>
      <c r="M83" s="12" t="s">
        <v>36</v>
      </c>
      <c r="N83" s="12"/>
      <c r="O83" s="12"/>
      <c r="P83" s="12"/>
      <c r="Q83" s="12"/>
      <c r="R83" s="12"/>
      <c r="S83" s="54"/>
      <c r="T83" s="54"/>
      <c r="U83" s="58">
        <f>C103+L103+U103+AD103+AM103</f>
        <v>0</v>
      </c>
      <c r="V83" s="58">
        <f t="shared" ref="V83:AA83" si="44">D103+M103+V103+AE103+AN103</f>
        <v>20</v>
      </c>
      <c r="W83" s="58">
        <f t="shared" si="44"/>
        <v>19</v>
      </c>
      <c r="X83" s="58">
        <f t="shared" si="44"/>
        <v>19</v>
      </c>
      <c r="Y83" s="58">
        <f t="shared" si="44"/>
        <v>17</v>
      </c>
      <c r="Z83" s="58">
        <f t="shared" si="44"/>
        <v>20</v>
      </c>
      <c r="AA83" s="58">
        <f t="shared" si="44"/>
        <v>5</v>
      </c>
      <c r="AB83" s="25"/>
      <c r="AC83" s="54"/>
      <c r="AD83" s="12"/>
      <c r="AE83" s="55"/>
      <c r="AF83" s="54"/>
      <c r="AG83" s="56">
        <f>AG82*100/100</f>
        <v>5</v>
      </c>
      <c r="AH83" s="54" t="s">
        <v>68</v>
      </c>
      <c r="AI83" s="56">
        <f>AI82*100/100</f>
        <v>5</v>
      </c>
      <c r="AJ83" s="54" t="s">
        <v>68</v>
      </c>
      <c r="AK83" s="106">
        <f>(AK82*100)/200</f>
        <v>5</v>
      </c>
      <c r="AL83" s="107" t="s">
        <v>68</v>
      </c>
      <c r="AM83" s="53"/>
      <c r="AN83" s="28"/>
      <c r="AO83" s="12"/>
      <c r="AP83" s="12"/>
      <c r="AQ83" s="12"/>
      <c r="AR83" s="12"/>
      <c r="AS83" s="12"/>
    </row>
    <row r="84" spans="1:45" x14ac:dyDescent="0.2">
      <c r="A84" s="12"/>
      <c r="B84" s="26"/>
      <c r="C84" s="33"/>
      <c r="D84" s="33"/>
      <c r="E84" s="33"/>
      <c r="F84" s="33"/>
      <c r="G84" s="33"/>
      <c r="H84" s="33"/>
      <c r="I84" s="33"/>
      <c r="J84" s="33"/>
      <c r="K84" s="12"/>
      <c r="L84" s="18" t="s">
        <v>32</v>
      </c>
      <c r="M84" s="23" t="s">
        <v>38</v>
      </c>
      <c r="N84" s="12"/>
      <c r="O84" s="12"/>
      <c r="P84" s="12"/>
      <c r="Q84" s="12"/>
      <c r="R84" s="12"/>
      <c r="S84" s="54"/>
      <c r="T84" s="54"/>
      <c r="U84" s="12"/>
      <c r="V84" s="59" t="s">
        <v>48</v>
      </c>
      <c r="W84" s="178">
        <f>SUM(U83:AA83)</f>
        <v>100</v>
      </c>
      <c r="X84" s="178"/>
      <c r="Y84" s="60" t="s">
        <v>49</v>
      </c>
      <c r="Z84" s="12"/>
      <c r="AA84" s="12"/>
      <c r="AB84" s="25"/>
      <c r="AC84" s="54"/>
      <c r="AD84" s="12"/>
      <c r="AE84" s="55"/>
      <c r="AF84" s="54"/>
      <c r="AG84" s="56"/>
      <c r="AH84" s="54"/>
      <c r="AI84" s="54"/>
      <c r="AJ84" s="54"/>
      <c r="AK84" s="25"/>
      <c r="AL84" s="12"/>
      <c r="AM84" s="53"/>
      <c r="AN84" s="28"/>
      <c r="AO84" s="12"/>
      <c r="AP84" s="12"/>
      <c r="AQ84" s="12"/>
      <c r="AR84" s="12"/>
      <c r="AS84" s="12"/>
    </row>
    <row r="85" spans="1:45" x14ac:dyDescent="0.2">
      <c r="A85" s="12"/>
      <c r="B85" s="26"/>
      <c r="C85" s="33"/>
      <c r="D85" s="33"/>
      <c r="E85" s="33"/>
      <c r="F85" s="33"/>
      <c r="G85" s="33"/>
      <c r="H85" s="33"/>
      <c r="I85" s="33"/>
      <c r="J85" s="33"/>
      <c r="K85" s="12"/>
      <c r="L85" s="79" t="s">
        <v>32</v>
      </c>
      <c r="M85" s="12" t="s">
        <v>58</v>
      </c>
      <c r="N85" s="12"/>
      <c r="O85" s="12"/>
      <c r="P85" s="12"/>
      <c r="Q85" s="12"/>
      <c r="R85" s="12"/>
      <c r="S85" s="54"/>
      <c r="T85" s="54"/>
      <c r="U85" s="23"/>
      <c r="V85" s="55"/>
      <c r="W85" s="54"/>
      <c r="X85" s="54"/>
      <c r="Y85" s="54"/>
      <c r="Z85" s="54"/>
      <c r="AA85" s="54"/>
      <c r="AB85" s="25"/>
      <c r="AC85" s="54"/>
      <c r="AD85" s="12"/>
      <c r="AE85" s="55"/>
      <c r="AF85" s="54"/>
      <c r="AG85" s="56"/>
      <c r="AH85" s="54"/>
      <c r="AI85" s="54"/>
      <c r="AJ85" s="54"/>
      <c r="AK85" s="25"/>
      <c r="AL85" s="12"/>
      <c r="AM85" s="53"/>
      <c r="AN85" s="28"/>
      <c r="AO85" s="12"/>
      <c r="AP85" s="12"/>
      <c r="AQ85" s="12"/>
      <c r="AR85" s="12"/>
      <c r="AS85" s="12"/>
    </row>
    <row r="86" spans="1:45" x14ac:dyDescent="0.2">
      <c r="A86" s="12"/>
      <c r="B86" s="26"/>
      <c r="C86" s="33"/>
      <c r="D86" s="33"/>
      <c r="E86" s="33"/>
      <c r="F86" s="33"/>
      <c r="G86" s="33"/>
      <c r="H86" s="33"/>
      <c r="I86" s="33"/>
      <c r="J86" s="33"/>
      <c r="K86" s="12"/>
      <c r="L86" s="32" t="s">
        <v>40</v>
      </c>
      <c r="M86" s="12"/>
      <c r="N86" s="25"/>
      <c r="O86" s="25"/>
      <c r="P86" s="25"/>
      <c r="Q86" s="25"/>
      <c r="R86" s="12"/>
      <c r="S86" s="54"/>
      <c r="T86" s="54"/>
      <c r="U86" s="23"/>
      <c r="V86" s="55"/>
      <c r="W86" s="54"/>
      <c r="X86" s="54"/>
      <c r="Y86" s="54"/>
      <c r="Z86" s="54"/>
      <c r="AA86" s="54"/>
      <c r="AB86" s="25"/>
      <c r="AC86" s="54"/>
      <c r="AD86" s="12"/>
      <c r="AE86" s="55"/>
      <c r="AF86" s="54"/>
      <c r="AG86" s="56"/>
      <c r="AH86" s="54"/>
      <c r="AI86" s="54"/>
      <c r="AJ86" s="54"/>
      <c r="AK86" s="25"/>
      <c r="AL86" s="12"/>
      <c r="AM86" s="53"/>
      <c r="AN86" s="28"/>
      <c r="AO86" s="12"/>
      <c r="AP86" s="12"/>
      <c r="AQ86" s="12"/>
      <c r="AR86" s="12"/>
      <c r="AS86" s="12"/>
    </row>
    <row r="87" spans="1:45" x14ac:dyDescent="0.2">
      <c r="A87" s="12"/>
      <c r="B87" s="33"/>
      <c r="C87" s="147"/>
      <c r="D87" s="33"/>
      <c r="E87" s="33"/>
      <c r="F87" s="33"/>
      <c r="G87" s="33"/>
      <c r="H87" s="33"/>
      <c r="I87" s="33"/>
      <c r="J87" s="33"/>
      <c r="K87" s="12"/>
      <c r="L87" s="12" t="s">
        <v>42</v>
      </c>
      <c r="M87" s="33"/>
      <c r="N87" s="12"/>
      <c r="O87" s="12"/>
      <c r="P87" s="12"/>
      <c r="Q87" s="12"/>
      <c r="R87" s="12"/>
      <c r="S87" s="54"/>
      <c r="T87" s="54"/>
      <c r="U87" s="23"/>
      <c r="V87" s="55"/>
      <c r="W87" s="54"/>
      <c r="X87" s="54"/>
      <c r="Y87" s="54"/>
      <c r="Z87" s="54"/>
      <c r="AA87" s="54"/>
      <c r="AB87" s="25"/>
      <c r="AC87" s="54"/>
      <c r="AD87" s="12"/>
      <c r="AE87" s="55"/>
      <c r="AF87" s="54"/>
      <c r="AG87" s="56"/>
      <c r="AH87" s="54"/>
      <c r="AI87" s="54"/>
      <c r="AJ87" s="54"/>
      <c r="AK87" s="25"/>
      <c r="AL87" s="12"/>
      <c r="AM87" s="53"/>
      <c r="AN87" s="28"/>
      <c r="AO87" s="12"/>
      <c r="AP87" s="12"/>
      <c r="AQ87" s="12"/>
      <c r="AR87" s="12"/>
      <c r="AS87" s="12"/>
    </row>
    <row r="88" spans="1:45" x14ac:dyDescent="0.2">
      <c r="A88" s="12"/>
      <c r="B88" s="26"/>
      <c r="C88" s="147"/>
      <c r="D88" s="32"/>
      <c r="E88" s="26"/>
      <c r="F88" s="26"/>
      <c r="G88" s="26"/>
      <c r="H88" s="26"/>
      <c r="I88" s="26"/>
      <c r="J88" s="33"/>
      <c r="K88" s="12"/>
      <c r="L88" s="53" t="s">
        <v>43</v>
      </c>
      <c r="M88" s="28"/>
      <c r="N88" s="12"/>
      <c r="O88" s="12"/>
      <c r="P88" s="12"/>
      <c r="Q88" s="12"/>
      <c r="R88" s="12"/>
      <c r="S88" s="54"/>
      <c r="T88" s="54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</row>
    <row r="89" spans="1:4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76" t="s">
        <v>57</v>
      </c>
      <c r="M89" s="28"/>
      <c r="N89" s="12"/>
      <c r="O89" s="12"/>
      <c r="P89" s="12"/>
      <c r="Q89" s="12"/>
      <c r="R89" s="12"/>
      <c r="S89" s="54"/>
      <c r="T89" s="54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</row>
    <row r="95" spans="1:45" hidden="1" x14ac:dyDescent="0.2"/>
    <row r="96" spans="1:45" hidden="1" x14ac:dyDescent="0.2">
      <c r="B96" s="6" t="s">
        <v>1</v>
      </c>
      <c r="C96" s="5">
        <f>C7+C26+C48+C72</f>
        <v>0</v>
      </c>
      <c r="D96" s="5">
        <f t="shared" ref="D96:I96" si="45">D7+D26+D48+D72</f>
        <v>0</v>
      </c>
      <c r="E96" s="5">
        <f t="shared" si="45"/>
        <v>0</v>
      </c>
      <c r="F96" s="5">
        <f>F7+F25+F48+F72</f>
        <v>0</v>
      </c>
      <c r="G96" s="5">
        <f t="shared" si="45"/>
        <v>0</v>
      </c>
      <c r="H96" s="5">
        <f>H7+H25+H48+H72</f>
        <v>0</v>
      </c>
      <c r="I96" s="5">
        <f t="shared" si="45"/>
        <v>0</v>
      </c>
      <c r="J96" s="1"/>
      <c r="K96" s="1"/>
      <c r="L96" s="5">
        <f>L7+L26+L48+L72</f>
        <v>0</v>
      </c>
      <c r="M96" s="5">
        <f t="shared" ref="M96:R96" si="46">M7+M26+M48+M72</f>
        <v>0</v>
      </c>
      <c r="N96" s="5">
        <f t="shared" si="46"/>
        <v>0</v>
      </c>
      <c r="O96" s="5">
        <f t="shared" si="46"/>
        <v>0</v>
      </c>
      <c r="P96" s="5">
        <f t="shared" si="46"/>
        <v>0</v>
      </c>
      <c r="Q96" s="5">
        <f t="shared" si="46"/>
        <v>0</v>
      </c>
      <c r="R96" s="5">
        <f t="shared" si="46"/>
        <v>0</v>
      </c>
      <c r="S96" s="1"/>
      <c r="T96" s="1"/>
      <c r="U96" s="5">
        <f>U7+U26+U48+U72</f>
        <v>0</v>
      </c>
      <c r="V96" s="5">
        <f t="shared" ref="V96:AA96" si="47">V7+V26+V48+V72</f>
        <v>4</v>
      </c>
      <c r="W96" s="5">
        <f t="shared" si="47"/>
        <v>4</v>
      </c>
      <c r="X96" s="5">
        <f t="shared" si="47"/>
        <v>4</v>
      </c>
      <c r="Y96" s="5">
        <f t="shared" si="47"/>
        <v>5</v>
      </c>
      <c r="Z96" s="5">
        <f t="shared" si="47"/>
        <v>5</v>
      </c>
      <c r="AA96" s="5">
        <f t="shared" si="47"/>
        <v>1</v>
      </c>
      <c r="AB96" s="1"/>
      <c r="AC96" s="1"/>
      <c r="AD96" s="5">
        <f>AD7+AD26+AD48+AD72</f>
        <v>0</v>
      </c>
      <c r="AE96" s="5">
        <f t="shared" ref="AE96:AJ96" si="48">AE7+AE26+AE48+AE72</f>
        <v>4</v>
      </c>
      <c r="AF96" s="5">
        <f t="shared" si="48"/>
        <v>4</v>
      </c>
      <c r="AG96" s="5">
        <f t="shared" si="48"/>
        <v>4</v>
      </c>
      <c r="AH96" s="5">
        <f t="shared" si="48"/>
        <v>3</v>
      </c>
      <c r="AI96" s="5">
        <f t="shared" si="48"/>
        <v>2</v>
      </c>
      <c r="AJ96" s="5">
        <f t="shared" si="48"/>
        <v>1</v>
      </c>
      <c r="AK96" s="1"/>
      <c r="AL96" s="1"/>
      <c r="AM96" s="5">
        <f>AM7+AM26+AM48+AM72</f>
        <v>0</v>
      </c>
      <c r="AN96" s="5">
        <f t="shared" ref="AN96:AS96" si="49">AN7+AN26+AN48+AN72</f>
        <v>1</v>
      </c>
      <c r="AO96" s="5">
        <f t="shared" si="49"/>
        <v>2</v>
      </c>
      <c r="AP96" s="5">
        <f t="shared" si="49"/>
        <v>2</v>
      </c>
      <c r="AQ96" s="5">
        <f t="shared" si="49"/>
        <v>2</v>
      </c>
      <c r="AR96" s="5">
        <f t="shared" si="49"/>
        <v>1</v>
      </c>
      <c r="AS96" s="5">
        <f t="shared" si="49"/>
        <v>1</v>
      </c>
    </row>
    <row r="97" spans="2:45" hidden="1" x14ac:dyDescent="0.2">
      <c r="B97" s="6" t="s">
        <v>2</v>
      </c>
      <c r="C97" s="5">
        <f>C8+C27+C49+C73</f>
        <v>0</v>
      </c>
      <c r="D97" s="5">
        <f t="shared" ref="D97:I99" si="50">D8+D27+D49+D73</f>
        <v>4</v>
      </c>
      <c r="E97" s="5">
        <f t="shared" si="50"/>
        <v>4</v>
      </c>
      <c r="F97" s="5">
        <f t="shared" si="50"/>
        <v>4</v>
      </c>
      <c r="G97" s="5">
        <f t="shared" si="50"/>
        <v>4</v>
      </c>
      <c r="H97" s="5">
        <f t="shared" si="50"/>
        <v>5</v>
      </c>
      <c r="I97" s="5">
        <f t="shared" si="50"/>
        <v>1</v>
      </c>
      <c r="J97" s="1"/>
      <c r="K97" s="1"/>
      <c r="L97" s="5">
        <f>L8+L27+L49+L73</f>
        <v>0</v>
      </c>
      <c r="M97" s="5">
        <f t="shared" ref="M97:R99" si="51">M8+M27+M49+M73</f>
        <v>3</v>
      </c>
      <c r="N97" s="5">
        <f t="shared" si="51"/>
        <v>3</v>
      </c>
      <c r="O97" s="5">
        <f t="shared" si="51"/>
        <v>3</v>
      </c>
      <c r="P97" s="5">
        <f t="shared" si="51"/>
        <v>2</v>
      </c>
      <c r="Q97" s="5">
        <f t="shared" si="51"/>
        <v>2</v>
      </c>
      <c r="R97" s="5">
        <f t="shared" si="51"/>
        <v>1</v>
      </c>
      <c r="S97" s="1"/>
      <c r="T97" s="1"/>
      <c r="U97" s="5">
        <f>U8+U27+U49+U73</f>
        <v>0</v>
      </c>
      <c r="V97" s="5">
        <f t="shared" ref="V97:AA99" si="52">V8+V27+V49+V73</f>
        <v>0</v>
      </c>
      <c r="W97" s="5">
        <f t="shared" si="52"/>
        <v>0</v>
      </c>
      <c r="X97" s="5">
        <f t="shared" si="52"/>
        <v>0</v>
      </c>
      <c r="Y97" s="5">
        <f t="shared" si="52"/>
        <v>0</v>
      </c>
      <c r="Z97" s="5">
        <f t="shared" si="52"/>
        <v>0</v>
      </c>
      <c r="AA97" s="5">
        <f t="shared" si="52"/>
        <v>0</v>
      </c>
      <c r="AB97" s="1"/>
      <c r="AC97" s="1"/>
      <c r="AD97" s="5">
        <f>AD8+AD27+AD49+AD73</f>
        <v>0</v>
      </c>
      <c r="AE97" s="5">
        <f t="shared" ref="AE97:AJ99" si="53">AE8+AE27+AE49+AE73</f>
        <v>0</v>
      </c>
      <c r="AF97" s="5">
        <f t="shared" si="53"/>
        <v>0</v>
      </c>
      <c r="AG97" s="5">
        <f t="shared" si="53"/>
        <v>0</v>
      </c>
      <c r="AH97" s="5">
        <f t="shared" si="53"/>
        <v>0</v>
      </c>
      <c r="AI97" s="5">
        <f t="shared" si="53"/>
        <v>0</v>
      </c>
      <c r="AJ97" s="5">
        <f t="shared" si="53"/>
        <v>0</v>
      </c>
      <c r="AK97" s="1"/>
      <c r="AL97" s="1"/>
      <c r="AM97" s="5">
        <f>AM8+AM27+AM49+AM73</f>
        <v>0</v>
      </c>
      <c r="AN97" s="5">
        <f t="shared" ref="AN97:AS99" si="54">AN8+AN27+AN49+AN73</f>
        <v>3</v>
      </c>
      <c r="AO97" s="5">
        <f t="shared" si="54"/>
        <v>3</v>
      </c>
      <c r="AP97" s="5">
        <f t="shared" si="54"/>
        <v>3</v>
      </c>
      <c r="AQ97" s="5">
        <f t="shared" si="54"/>
        <v>2</v>
      </c>
      <c r="AR97" s="5">
        <f t="shared" si="54"/>
        <v>3</v>
      </c>
      <c r="AS97" s="5">
        <f t="shared" si="54"/>
        <v>0</v>
      </c>
    </row>
    <row r="98" spans="2:45" hidden="1" x14ac:dyDescent="0.2">
      <c r="B98" s="6" t="s">
        <v>3</v>
      </c>
      <c r="C98" s="5">
        <f>C9+C28+C50+C74</f>
        <v>0</v>
      </c>
      <c r="D98" s="5">
        <f t="shared" si="50"/>
        <v>0</v>
      </c>
      <c r="E98" s="5">
        <f t="shared" si="50"/>
        <v>0</v>
      </c>
      <c r="F98" s="5">
        <f t="shared" si="50"/>
        <v>0</v>
      </c>
      <c r="G98" s="5">
        <f t="shared" si="50"/>
        <v>0</v>
      </c>
      <c r="H98" s="5">
        <f t="shared" si="50"/>
        <v>0</v>
      </c>
      <c r="I98" s="5">
        <f t="shared" si="50"/>
        <v>0</v>
      </c>
      <c r="J98" s="1"/>
      <c r="K98" s="1"/>
      <c r="L98" s="5">
        <f>L9+L28+L50+L74</f>
        <v>0</v>
      </c>
      <c r="M98" s="5">
        <f t="shared" si="51"/>
        <v>0</v>
      </c>
      <c r="N98" s="5">
        <f t="shared" si="51"/>
        <v>0</v>
      </c>
      <c r="O98" s="5">
        <f t="shared" si="51"/>
        <v>0</v>
      </c>
      <c r="P98" s="5">
        <f t="shared" si="51"/>
        <v>0</v>
      </c>
      <c r="Q98" s="5">
        <f t="shared" si="51"/>
        <v>0</v>
      </c>
      <c r="R98" s="5">
        <f t="shared" si="51"/>
        <v>0</v>
      </c>
      <c r="S98" s="1"/>
      <c r="T98" s="1"/>
      <c r="U98" s="5">
        <f>U9+U28+U50+U74</f>
        <v>0</v>
      </c>
      <c r="V98" s="5">
        <f t="shared" si="52"/>
        <v>4</v>
      </c>
      <c r="W98" s="5">
        <f t="shared" si="52"/>
        <v>4</v>
      </c>
      <c r="X98" s="5">
        <f t="shared" si="52"/>
        <v>4</v>
      </c>
      <c r="Y98" s="5">
        <f t="shared" si="52"/>
        <v>5</v>
      </c>
      <c r="Z98" s="5">
        <f t="shared" si="52"/>
        <v>4</v>
      </c>
      <c r="AA98" s="5">
        <f t="shared" si="52"/>
        <v>1</v>
      </c>
      <c r="AB98" s="1"/>
      <c r="AC98" s="1"/>
      <c r="AD98" s="5">
        <f>AD9+AD28+AD50+AD74</f>
        <v>0</v>
      </c>
      <c r="AE98" s="5">
        <f t="shared" si="53"/>
        <v>4</v>
      </c>
      <c r="AF98" s="5">
        <f t="shared" si="53"/>
        <v>4</v>
      </c>
      <c r="AG98" s="5">
        <f t="shared" si="53"/>
        <v>4</v>
      </c>
      <c r="AH98" s="5">
        <f t="shared" si="53"/>
        <v>3</v>
      </c>
      <c r="AI98" s="5">
        <f t="shared" si="53"/>
        <v>5</v>
      </c>
      <c r="AJ98" s="5">
        <f t="shared" si="53"/>
        <v>1</v>
      </c>
      <c r="AK98" s="1"/>
      <c r="AL98" s="1"/>
      <c r="AM98" s="5">
        <f>AM9+AM28+AM50+AM74</f>
        <v>0</v>
      </c>
      <c r="AN98" s="5">
        <f t="shared" si="54"/>
        <v>2</v>
      </c>
      <c r="AO98" s="5">
        <f t="shared" si="54"/>
        <v>1</v>
      </c>
      <c r="AP98" s="5">
        <f t="shared" si="54"/>
        <v>1</v>
      </c>
      <c r="AQ98" s="5">
        <f t="shared" si="54"/>
        <v>1</v>
      </c>
      <c r="AR98" s="5">
        <f t="shared" si="54"/>
        <v>1</v>
      </c>
      <c r="AS98" s="5">
        <f t="shared" si="54"/>
        <v>1</v>
      </c>
    </row>
    <row r="99" spans="2:45" hidden="1" x14ac:dyDescent="0.2">
      <c r="B99" s="6" t="s">
        <v>4</v>
      </c>
      <c r="C99" s="5">
        <f>C10+C29+C51+C75</f>
        <v>0</v>
      </c>
      <c r="D99" s="5">
        <f t="shared" si="50"/>
        <v>4</v>
      </c>
      <c r="E99" s="5">
        <f t="shared" si="50"/>
        <v>4</v>
      </c>
      <c r="F99" s="5">
        <f t="shared" si="50"/>
        <v>4</v>
      </c>
      <c r="G99" s="5">
        <f t="shared" si="50"/>
        <v>4</v>
      </c>
      <c r="H99" s="5">
        <f t="shared" si="50"/>
        <v>4</v>
      </c>
      <c r="I99" s="5">
        <f t="shared" si="50"/>
        <v>1</v>
      </c>
      <c r="J99" s="1"/>
      <c r="K99" s="1"/>
      <c r="L99" s="5">
        <f>L10+L29+L51+L75</f>
        <v>0</v>
      </c>
      <c r="M99" s="5">
        <f t="shared" si="51"/>
        <v>3</v>
      </c>
      <c r="N99" s="5">
        <f t="shared" si="51"/>
        <v>3</v>
      </c>
      <c r="O99" s="5">
        <f t="shared" si="51"/>
        <v>3</v>
      </c>
      <c r="P99" s="5">
        <f t="shared" si="51"/>
        <v>2</v>
      </c>
      <c r="Q99" s="5">
        <f t="shared" si="51"/>
        <v>3</v>
      </c>
      <c r="R99" s="5">
        <f t="shared" si="51"/>
        <v>1</v>
      </c>
      <c r="S99" s="1"/>
      <c r="T99" s="1"/>
      <c r="U99" s="5">
        <f>U10+U29+U51+U75</f>
        <v>0</v>
      </c>
      <c r="V99" s="5">
        <f t="shared" si="52"/>
        <v>0</v>
      </c>
      <c r="W99" s="5">
        <f t="shared" si="52"/>
        <v>0</v>
      </c>
      <c r="X99" s="5">
        <f t="shared" si="52"/>
        <v>0</v>
      </c>
      <c r="Y99" s="5">
        <f t="shared" si="52"/>
        <v>0</v>
      </c>
      <c r="Z99" s="5">
        <f t="shared" si="52"/>
        <v>0</v>
      </c>
      <c r="AA99" s="5">
        <f t="shared" si="52"/>
        <v>0</v>
      </c>
      <c r="AB99" s="1"/>
      <c r="AC99" s="1"/>
      <c r="AD99" s="5">
        <f>AD10+AD29+AD51+AD75</f>
        <v>0</v>
      </c>
      <c r="AE99" s="5">
        <f t="shared" si="53"/>
        <v>0</v>
      </c>
      <c r="AF99" s="5">
        <f t="shared" si="53"/>
        <v>0</v>
      </c>
      <c r="AG99" s="5">
        <f t="shared" si="53"/>
        <v>0</v>
      </c>
      <c r="AH99" s="5">
        <f t="shared" si="53"/>
        <v>0</v>
      </c>
      <c r="AI99" s="5">
        <f t="shared" si="53"/>
        <v>0</v>
      </c>
      <c r="AJ99" s="5">
        <f t="shared" si="53"/>
        <v>0</v>
      </c>
      <c r="AK99" s="1"/>
      <c r="AL99" s="1"/>
      <c r="AM99" s="5">
        <f>AM10+AM29+AM51+AM75</f>
        <v>0</v>
      </c>
      <c r="AN99" s="5">
        <f t="shared" si="54"/>
        <v>3</v>
      </c>
      <c r="AO99" s="5">
        <f t="shared" si="54"/>
        <v>3</v>
      </c>
      <c r="AP99" s="5">
        <f t="shared" si="54"/>
        <v>3</v>
      </c>
      <c r="AQ99" s="5">
        <f t="shared" si="54"/>
        <v>2</v>
      </c>
      <c r="AR99" s="5">
        <f t="shared" si="54"/>
        <v>3</v>
      </c>
      <c r="AS99" s="5">
        <f t="shared" si="54"/>
        <v>0</v>
      </c>
    </row>
    <row r="100" spans="2:45" hidden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2:45" hidden="1" x14ac:dyDescent="0.2">
      <c r="B101" s="62"/>
      <c r="C101" s="63" t="s">
        <v>5</v>
      </c>
      <c r="D101" s="63" t="s">
        <v>6</v>
      </c>
      <c r="E101" s="63" t="s">
        <v>7</v>
      </c>
      <c r="F101" s="63" t="s">
        <v>8</v>
      </c>
      <c r="G101" s="63" t="s">
        <v>8</v>
      </c>
      <c r="H101" s="63" t="s">
        <v>6</v>
      </c>
      <c r="I101" s="63" t="s">
        <v>6</v>
      </c>
      <c r="J101" s="62"/>
      <c r="K101" s="62"/>
      <c r="L101" s="63" t="s">
        <v>5</v>
      </c>
      <c r="M101" s="63" t="s">
        <v>6</v>
      </c>
      <c r="N101" s="63" t="s">
        <v>7</v>
      </c>
      <c r="O101" s="63" t="s">
        <v>8</v>
      </c>
      <c r="P101" s="63" t="s">
        <v>8</v>
      </c>
      <c r="Q101" s="63" t="s">
        <v>6</v>
      </c>
      <c r="R101" s="63" t="s">
        <v>6</v>
      </c>
      <c r="S101" s="62"/>
      <c r="T101" s="62"/>
      <c r="U101" s="63" t="s">
        <v>5</v>
      </c>
      <c r="V101" s="63" t="s">
        <v>6</v>
      </c>
      <c r="W101" s="63" t="s">
        <v>7</v>
      </c>
      <c r="X101" s="63" t="s">
        <v>8</v>
      </c>
      <c r="Y101" s="63" t="s">
        <v>8</v>
      </c>
      <c r="Z101" s="63" t="s">
        <v>6</v>
      </c>
      <c r="AA101" s="63" t="s">
        <v>6</v>
      </c>
      <c r="AB101" s="10"/>
      <c r="AC101" s="10"/>
      <c r="AD101" s="63" t="s">
        <v>5</v>
      </c>
      <c r="AE101" s="63" t="s">
        <v>6</v>
      </c>
      <c r="AF101" s="63" t="s">
        <v>7</v>
      </c>
      <c r="AG101" s="63" t="s">
        <v>8</v>
      </c>
      <c r="AH101" s="63" t="s">
        <v>8</v>
      </c>
      <c r="AI101" s="63" t="s">
        <v>6</v>
      </c>
      <c r="AJ101" s="63" t="s">
        <v>6</v>
      </c>
      <c r="AK101" s="62"/>
      <c r="AL101" s="62"/>
      <c r="AM101" s="63" t="s">
        <v>5</v>
      </c>
      <c r="AN101" s="63" t="s">
        <v>6</v>
      </c>
      <c r="AO101" s="63" t="s">
        <v>7</v>
      </c>
      <c r="AP101" s="63" t="s">
        <v>8</v>
      </c>
      <c r="AQ101" s="63" t="s">
        <v>8</v>
      </c>
      <c r="AR101" s="63" t="s">
        <v>6</v>
      </c>
      <c r="AS101" s="63" t="s">
        <v>6</v>
      </c>
    </row>
    <row r="102" spans="2:45" hidden="1" x14ac:dyDescent="0.2">
      <c r="B102" s="6" t="s">
        <v>53</v>
      </c>
      <c r="C102" s="5">
        <f t="shared" ref="C102:I102" si="55">SUM(C96:C97)</f>
        <v>0</v>
      </c>
      <c r="D102" s="5">
        <f t="shared" si="55"/>
        <v>4</v>
      </c>
      <c r="E102" s="5">
        <f t="shared" si="55"/>
        <v>4</v>
      </c>
      <c r="F102" s="5">
        <f t="shared" si="55"/>
        <v>4</v>
      </c>
      <c r="G102" s="5">
        <f t="shared" si="55"/>
        <v>4</v>
      </c>
      <c r="H102" s="5">
        <f t="shared" si="55"/>
        <v>5</v>
      </c>
      <c r="I102" s="5">
        <f t="shared" si="55"/>
        <v>1</v>
      </c>
      <c r="J102" s="1"/>
      <c r="K102" s="1"/>
      <c r="L102" s="5">
        <f t="shared" ref="L102:R102" si="56">SUM(L96:L97)</f>
        <v>0</v>
      </c>
      <c r="M102" s="5">
        <f t="shared" si="56"/>
        <v>3</v>
      </c>
      <c r="N102" s="5">
        <f t="shared" si="56"/>
        <v>3</v>
      </c>
      <c r="O102" s="5">
        <f t="shared" si="56"/>
        <v>3</v>
      </c>
      <c r="P102" s="5">
        <f t="shared" si="56"/>
        <v>2</v>
      </c>
      <c r="Q102" s="5">
        <f t="shared" si="56"/>
        <v>2</v>
      </c>
      <c r="R102" s="5">
        <f t="shared" si="56"/>
        <v>1</v>
      </c>
      <c r="S102" s="1"/>
      <c r="T102" s="1"/>
      <c r="U102" s="5">
        <f t="shared" ref="U102:AA102" si="57">SUM(U96:U97)</f>
        <v>0</v>
      </c>
      <c r="V102" s="5">
        <f t="shared" si="57"/>
        <v>4</v>
      </c>
      <c r="W102" s="5">
        <f t="shared" si="57"/>
        <v>4</v>
      </c>
      <c r="X102" s="5">
        <f t="shared" si="57"/>
        <v>4</v>
      </c>
      <c r="Y102" s="5">
        <f t="shared" si="57"/>
        <v>5</v>
      </c>
      <c r="Z102" s="5">
        <f t="shared" si="57"/>
        <v>5</v>
      </c>
      <c r="AA102" s="5">
        <f t="shared" si="57"/>
        <v>1</v>
      </c>
      <c r="AB102" s="1"/>
      <c r="AC102" s="1"/>
      <c r="AD102" s="5">
        <f t="shared" ref="AD102:AJ102" si="58">SUM(AD96:AD97)</f>
        <v>0</v>
      </c>
      <c r="AE102" s="5">
        <f t="shared" si="58"/>
        <v>4</v>
      </c>
      <c r="AF102" s="5">
        <f t="shared" si="58"/>
        <v>4</v>
      </c>
      <c r="AG102" s="5">
        <f t="shared" si="58"/>
        <v>4</v>
      </c>
      <c r="AH102" s="5">
        <f t="shared" si="58"/>
        <v>3</v>
      </c>
      <c r="AI102" s="5">
        <f t="shared" si="58"/>
        <v>2</v>
      </c>
      <c r="AJ102" s="5">
        <f t="shared" si="58"/>
        <v>1</v>
      </c>
      <c r="AK102" s="1"/>
      <c r="AL102" s="1"/>
      <c r="AM102" s="5">
        <f t="shared" ref="AM102:AS102" si="59">SUM(AM96:AM97)</f>
        <v>0</v>
      </c>
      <c r="AN102" s="5">
        <f t="shared" si="59"/>
        <v>4</v>
      </c>
      <c r="AO102" s="5">
        <f t="shared" si="59"/>
        <v>5</v>
      </c>
      <c r="AP102" s="5">
        <f t="shared" si="59"/>
        <v>5</v>
      </c>
      <c r="AQ102" s="5">
        <f t="shared" si="59"/>
        <v>4</v>
      </c>
      <c r="AR102" s="5">
        <f t="shared" si="59"/>
        <v>4</v>
      </c>
      <c r="AS102" s="5">
        <f t="shared" si="59"/>
        <v>1</v>
      </c>
    </row>
    <row r="103" spans="2:45" hidden="1" x14ac:dyDescent="0.2">
      <c r="B103" s="6" t="s">
        <v>54</v>
      </c>
      <c r="C103" s="5">
        <f t="shared" ref="C103:I103" si="60">SUM(C98:C99)</f>
        <v>0</v>
      </c>
      <c r="D103" s="5">
        <f t="shared" si="60"/>
        <v>4</v>
      </c>
      <c r="E103" s="5">
        <f t="shared" si="60"/>
        <v>4</v>
      </c>
      <c r="F103" s="5">
        <f t="shared" si="60"/>
        <v>4</v>
      </c>
      <c r="G103" s="5">
        <f t="shared" si="60"/>
        <v>4</v>
      </c>
      <c r="H103" s="5">
        <f t="shared" si="60"/>
        <v>4</v>
      </c>
      <c r="I103" s="5">
        <f t="shared" si="60"/>
        <v>1</v>
      </c>
      <c r="J103" s="1"/>
      <c r="K103" s="1"/>
      <c r="L103" s="5">
        <f t="shared" ref="L103:R103" si="61">SUM(L98:L99)</f>
        <v>0</v>
      </c>
      <c r="M103" s="5">
        <f t="shared" si="61"/>
        <v>3</v>
      </c>
      <c r="N103" s="5">
        <f t="shared" si="61"/>
        <v>3</v>
      </c>
      <c r="O103" s="5">
        <f t="shared" si="61"/>
        <v>3</v>
      </c>
      <c r="P103" s="5">
        <f t="shared" si="61"/>
        <v>2</v>
      </c>
      <c r="Q103" s="5">
        <f t="shared" si="61"/>
        <v>3</v>
      </c>
      <c r="R103" s="5">
        <f t="shared" si="61"/>
        <v>1</v>
      </c>
      <c r="S103" s="1"/>
      <c r="T103" s="1"/>
      <c r="U103" s="5">
        <f t="shared" ref="U103:AA103" si="62">SUM(U98:U99)</f>
        <v>0</v>
      </c>
      <c r="V103" s="5">
        <f t="shared" si="62"/>
        <v>4</v>
      </c>
      <c r="W103" s="5">
        <f t="shared" si="62"/>
        <v>4</v>
      </c>
      <c r="X103" s="5">
        <f t="shared" si="62"/>
        <v>4</v>
      </c>
      <c r="Y103" s="5">
        <f t="shared" si="62"/>
        <v>5</v>
      </c>
      <c r="Z103" s="5">
        <f t="shared" si="62"/>
        <v>4</v>
      </c>
      <c r="AA103" s="5">
        <f t="shared" si="62"/>
        <v>1</v>
      </c>
      <c r="AB103" s="1"/>
      <c r="AC103" s="1"/>
      <c r="AD103" s="5">
        <f t="shared" ref="AD103:AJ103" si="63">SUM(AD98:AD99)</f>
        <v>0</v>
      </c>
      <c r="AE103" s="5">
        <f t="shared" si="63"/>
        <v>4</v>
      </c>
      <c r="AF103" s="5">
        <f t="shared" si="63"/>
        <v>4</v>
      </c>
      <c r="AG103" s="5">
        <f t="shared" si="63"/>
        <v>4</v>
      </c>
      <c r="AH103" s="5">
        <f t="shared" si="63"/>
        <v>3</v>
      </c>
      <c r="AI103" s="5">
        <f t="shared" si="63"/>
        <v>5</v>
      </c>
      <c r="AJ103" s="5">
        <f t="shared" si="63"/>
        <v>1</v>
      </c>
      <c r="AK103" s="1"/>
      <c r="AL103" s="1"/>
      <c r="AM103" s="5">
        <f t="shared" ref="AM103:AS103" si="64">SUM(AM98:AM99)</f>
        <v>0</v>
      </c>
      <c r="AN103" s="5">
        <f t="shared" si="64"/>
        <v>5</v>
      </c>
      <c r="AO103" s="5">
        <f t="shared" si="64"/>
        <v>4</v>
      </c>
      <c r="AP103" s="5">
        <f t="shared" si="64"/>
        <v>4</v>
      </c>
      <c r="AQ103" s="5">
        <f t="shared" si="64"/>
        <v>3</v>
      </c>
      <c r="AR103" s="5">
        <f t="shared" si="64"/>
        <v>4</v>
      </c>
      <c r="AS103" s="5">
        <f t="shared" si="64"/>
        <v>1</v>
      </c>
    </row>
  </sheetData>
  <mergeCells count="70">
    <mergeCell ref="B2:AS2"/>
    <mergeCell ref="B3:AS3"/>
    <mergeCell ref="B4:AS4"/>
    <mergeCell ref="B5:AS5"/>
    <mergeCell ref="B11:B17"/>
    <mergeCell ref="K11:K17"/>
    <mergeCell ref="T11:T17"/>
    <mergeCell ref="AC11:AC17"/>
    <mergeCell ref="AL11:AL17"/>
    <mergeCell ref="B52:B58"/>
    <mergeCell ref="K52:K58"/>
    <mergeCell ref="T52:T58"/>
    <mergeCell ref="AC52:AC58"/>
    <mergeCell ref="AL52:AL58"/>
    <mergeCell ref="B30:B36"/>
    <mergeCell ref="K30:K36"/>
    <mergeCell ref="T30:T36"/>
    <mergeCell ref="AC30:AC36"/>
    <mergeCell ref="AL30:AL36"/>
    <mergeCell ref="AR76:AS76"/>
    <mergeCell ref="B77:B83"/>
    <mergeCell ref="L77:Q77"/>
    <mergeCell ref="AD77:AF77"/>
    <mergeCell ref="AG77:AH77"/>
    <mergeCell ref="AI77:AJ77"/>
    <mergeCell ref="AK77:AL77"/>
    <mergeCell ref="AO77:AQ77"/>
    <mergeCell ref="AR77:AS77"/>
    <mergeCell ref="AD78:AF78"/>
    <mergeCell ref="U76:AA76"/>
    <mergeCell ref="AD76:AF76"/>
    <mergeCell ref="AG76:AH76"/>
    <mergeCell ref="AI76:AJ76"/>
    <mergeCell ref="AK76:AL76"/>
    <mergeCell ref="AO76:AQ76"/>
    <mergeCell ref="W79:X79"/>
    <mergeCell ref="AD79:AF79"/>
    <mergeCell ref="AG79:AH79"/>
    <mergeCell ref="AI79:AJ79"/>
    <mergeCell ref="AK79:AL79"/>
    <mergeCell ref="AG78:AH78"/>
    <mergeCell ref="AI78:AJ78"/>
    <mergeCell ref="AK78:AL78"/>
    <mergeCell ref="AO78:AQ78"/>
    <mergeCell ref="AR78:AS78"/>
    <mergeCell ref="AO79:AQ79"/>
    <mergeCell ref="AR79:AS79"/>
    <mergeCell ref="AD80:AF80"/>
    <mergeCell ref="AG80:AH80"/>
    <mergeCell ref="AI80:AJ80"/>
    <mergeCell ref="AK80:AL80"/>
    <mergeCell ref="AO80:AQ80"/>
    <mergeCell ref="AR80:AS80"/>
    <mergeCell ref="AK81:AL81"/>
    <mergeCell ref="AD82:AF82"/>
    <mergeCell ref="AG82:AH82"/>
    <mergeCell ref="AI82:AJ82"/>
    <mergeCell ref="AK82:AL82"/>
    <mergeCell ref="W84:X84"/>
    <mergeCell ref="U81:AA81"/>
    <mergeCell ref="AD81:AF81"/>
    <mergeCell ref="AG81:AH81"/>
    <mergeCell ref="AI81:AJ81"/>
    <mergeCell ref="AO67:AQ67"/>
    <mergeCell ref="AR67:AS67"/>
    <mergeCell ref="U67:AA67"/>
    <mergeCell ref="AD67:AF67"/>
    <mergeCell ref="AG67:AH67"/>
    <mergeCell ref="AI67:AJ67"/>
    <mergeCell ref="AK67:AL67"/>
  </mergeCells>
  <conditionalFormatting sqref="AR77:AS80">
    <cfRule type="cellIs" dxfId="3" priority="1" stopIfTrue="1" operator="lessThan">
      <formula>0</formula>
    </cfRule>
  </conditionalFormatting>
  <conditionalFormatting sqref="AG77:AJ81">
    <cfRule type="cellIs" dxfId="2" priority="2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"/>
  <sheetViews>
    <sheetView topLeftCell="A30" zoomScale="90" zoomScaleNormal="90" zoomScalePageLayoutView="90" workbookViewId="0">
      <selection activeCell="T59" sqref="T59"/>
    </sheetView>
  </sheetViews>
  <sheetFormatPr defaultColWidth="8.85546875" defaultRowHeight="12.75" x14ac:dyDescent="0.2"/>
  <cols>
    <col min="1" max="1" width="0.85546875" customWidth="1"/>
    <col min="2" max="45" width="3.7109375" customWidth="1"/>
  </cols>
  <sheetData>
    <row r="1" spans="1:4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6" ht="15.75" x14ac:dyDescent="0.2">
      <c r="A2" s="1"/>
      <c r="B2" s="196" t="s">
        <v>55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</row>
    <row r="3" spans="1:46" ht="18" x14ac:dyDescent="0.2">
      <c r="A3" s="3"/>
      <c r="B3" s="197" t="s">
        <v>112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</row>
    <row r="4" spans="1:46" ht="15" customHeight="1" x14ac:dyDescent="0.2">
      <c r="A4" s="3"/>
      <c r="B4" s="198" t="s">
        <v>67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</row>
    <row r="5" spans="1:46" x14ac:dyDescent="0.2">
      <c r="A5" s="1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</row>
    <row r="6" spans="1:46" hidden="1" x14ac:dyDescent="0.2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8"/>
      <c r="AN6" s="7"/>
      <c r="AO6" s="7"/>
      <c r="AP6" s="7"/>
      <c r="AQ6" s="7"/>
      <c r="AR6" s="7" t="s">
        <v>99</v>
      </c>
      <c r="AS6" s="7"/>
    </row>
    <row r="7" spans="1:46" hidden="1" x14ac:dyDescent="0.2">
      <c r="A7" s="5"/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>
        <v>3</v>
      </c>
      <c r="N7" s="7">
        <v>3</v>
      </c>
      <c r="O7" s="7">
        <v>3</v>
      </c>
      <c r="P7" s="7">
        <v>4</v>
      </c>
      <c r="Q7" s="7">
        <v>4</v>
      </c>
      <c r="R7" s="7"/>
      <c r="S7" s="7"/>
      <c r="T7" s="7"/>
      <c r="U7" s="8"/>
      <c r="V7" s="7">
        <v>4</v>
      </c>
      <c r="W7" s="8">
        <v>4</v>
      </c>
      <c r="X7" s="8">
        <v>4</v>
      </c>
      <c r="Y7" s="8">
        <v>4</v>
      </c>
      <c r="Z7" s="8">
        <v>4</v>
      </c>
      <c r="AA7" s="7"/>
      <c r="AB7" s="7"/>
      <c r="AC7" s="9"/>
      <c r="AD7" s="7"/>
      <c r="AE7" s="7">
        <v>3</v>
      </c>
      <c r="AF7" s="7">
        <v>3</v>
      </c>
      <c r="AG7" s="7">
        <v>3</v>
      </c>
      <c r="AH7" s="7">
        <v>2</v>
      </c>
      <c r="AI7" s="7">
        <v>2</v>
      </c>
      <c r="AJ7" s="7">
        <v>0</v>
      </c>
      <c r="AK7" s="7"/>
      <c r="AL7" s="7"/>
      <c r="AM7" s="8"/>
      <c r="AN7" s="7"/>
      <c r="AO7" s="7"/>
      <c r="AP7" s="7"/>
      <c r="AQ7" s="7"/>
      <c r="AR7" s="7"/>
      <c r="AS7" s="7">
        <v>0</v>
      </c>
      <c r="AT7">
        <f>SUM(C7:AS7)</f>
        <v>50</v>
      </c>
    </row>
    <row r="8" spans="1:46" hidden="1" x14ac:dyDescent="0.2">
      <c r="A8" s="5"/>
      <c r="B8" s="6" t="s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7"/>
      <c r="AC8" s="9"/>
      <c r="AD8" s="7"/>
      <c r="AE8" s="7">
        <v>2</v>
      </c>
      <c r="AF8" s="7">
        <v>1</v>
      </c>
      <c r="AG8" s="7">
        <v>1</v>
      </c>
      <c r="AH8" s="7">
        <v>2</v>
      </c>
      <c r="AI8" s="7">
        <v>2</v>
      </c>
      <c r="AJ8" s="7"/>
      <c r="AK8" s="7"/>
      <c r="AL8" s="7"/>
      <c r="AM8" s="8"/>
      <c r="AN8" s="7">
        <v>4</v>
      </c>
      <c r="AO8" s="7">
        <v>4</v>
      </c>
      <c r="AP8" s="7">
        <v>5</v>
      </c>
      <c r="AQ8" s="7">
        <v>4</v>
      </c>
      <c r="AR8" s="7">
        <v>4</v>
      </c>
      <c r="AS8" s="7">
        <v>0</v>
      </c>
      <c r="AT8">
        <f>SUM(C8:AS8)</f>
        <v>29</v>
      </c>
    </row>
    <row r="9" spans="1:46" hidden="1" x14ac:dyDescent="0.2">
      <c r="A9" s="5"/>
      <c r="B9" s="6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7"/>
      <c r="W9" s="7"/>
      <c r="X9" s="7"/>
      <c r="Y9" s="7"/>
      <c r="Z9" s="7"/>
      <c r="AA9" s="7"/>
      <c r="AB9" s="7"/>
      <c r="AC9" s="9"/>
      <c r="AD9" s="7"/>
      <c r="AE9" s="7"/>
      <c r="AF9" s="7"/>
      <c r="AG9" s="7"/>
      <c r="AH9" s="7"/>
      <c r="AI9" s="7"/>
      <c r="AJ9" s="7"/>
      <c r="AK9" s="7"/>
      <c r="AL9" s="7"/>
      <c r="AM9" s="8"/>
      <c r="AN9" s="7"/>
      <c r="AO9" s="7"/>
      <c r="AP9" s="7"/>
      <c r="AQ9" s="7"/>
      <c r="AR9" s="7"/>
      <c r="AS9" s="7"/>
      <c r="AT9">
        <f>SUM(C9:AS9)</f>
        <v>0</v>
      </c>
    </row>
    <row r="10" spans="1:46" hidden="1" x14ac:dyDescent="0.2">
      <c r="A10" s="5"/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7"/>
      <c r="AO10" s="7"/>
      <c r="AP10" s="7"/>
      <c r="AQ10" s="7"/>
      <c r="AR10" s="7"/>
      <c r="AS10" s="7"/>
      <c r="AT10">
        <f>SUM(C10:AS10)</f>
        <v>0</v>
      </c>
    </row>
    <row r="11" spans="1:46" ht="12.75" customHeight="1" thickBot="1" x14ac:dyDescent="0.25">
      <c r="A11" s="1"/>
      <c r="B11" s="191" t="s">
        <v>93</v>
      </c>
      <c r="C11" s="64" t="s">
        <v>5</v>
      </c>
      <c r="D11" s="48" t="s">
        <v>6</v>
      </c>
      <c r="E11" s="11" t="s">
        <v>7</v>
      </c>
      <c r="F11" s="11" t="s">
        <v>8</v>
      </c>
      <c r="G11" s="11" t="s">
        <v>8</v>
      </c>
      <c r="H11" s="11" t="s">
        <v>6</v>
      </c>
      <c r="I11" s="11" t="s">
        <v>6</v>
      </c>
      <c r="J11" s="1"/>
      <c r="K11" s="191" t="s">
        <v>155</v>
      </c>
      <c r="L11" s="64" t="s">
        <v>5</v>
      </c>
      <c r="M11" s="48" t="s">
        <v>6</v>
      </c>
      <c r="N11" s="11" t="s">
        <v>7</v>
      </c>
      <c r="O11" s="11" t="s">
        <v>8</v>
      </c>
      <c r="P11" s="159" t="s">
        <v>8</v>
      </c>
      <c r="Q11" s="64" t="s">
        <v>6</v>
      </c>
      <c r="R11" s="48" t="s">
        <v>6</v>
      </c>
      <c r="S11" s="1"/>
      <c r="T11" s="191" t="s">
        <v>156</v>
      </c>
      <c r="U11" s="64" t="s">
        <v>5</v>
      </c>
      <c r="V11" s="48" t="s">
        <v>6</v>
      </c>
      <c r="W11" s="11" t="s">
        <v>7</v>
      </c>
      <c r="X11" s="11" t="s">
        <v>8</v>
      </c>
      <c r="Y11" s="11" t="s">
        <v>8</v>
      </c>
      <c r="Z11" s="11" t="s">
        <v>6</v>
      </c>
      <c r="AA11" s="11" t="s">
        <v>6</v>
      </c>
      <c r="AB11" s="13"/>
      <c r="AC11" s="191" t="s">
        <v>157</v>
      </c>
      <c r="AD11" s="11" t="s">
        <v>5</v>
      </c>
      <c r="AE11" s="11" t="s">
        <v>6</v>
      </c>
      <c r="AF11" s="11" t="s">
        <v>7</v>
      </c>
      <c r="AG11" s="11" t="s">
        <v>8</v>
      </c>
      <c r="AH11" s="11" t="s">
        <v>8</v>
      </c>
      <c r="AI11" s="78" t="s">
        <v>6</v>
      </c>
      <c r="AJ11" s="11" t="s">
        <v>6</v>
      </c>
      <c r="AK11" s="13"/>
      <c r="AL11" s="191" t="s">
        <v>158</v>
      </c>
      <c r="AM11" s="11" t="s">
        <v>5</v>
      </c>
      <c r="AN11" s="11" t="s">
        <v>6</v>
      </c>
      <c r="AO11" s="11" t="s">
        <v>7</v>
      </c>
      <c r="AP11" s="11" t="s">
        <v>8</v>
      </c>
      <c r="AQ11" s="11" t="s">
        <v>8</v>
      </c>
      <c r="AR11" s="11" t="s">
        <v>6</v>
      </c>
      <c r="AS11" s="11" t="s">
        <v>6</v>
      </c>
    </row>
    <row r="12" spans="1:46" ht="13.5" thickBot="1" x14ac:dyDescent="0.25">
      <c r="A12" s="1"/>
      <c r="B12" s="191"/>
      <c r="C12" s="152"/>
      <c r="D12" s="87">
        <f t="shared" ref="D12:D13" si="0">C12+1</f>
        <v>1</v>
      </c>
      <c r="E12" s="105">
        <f t="shared" ref="E12:E15" si="1">D12+1</f>
        <v>2</v>
      </c>
      <c r="F12" s="105">
        <f t="shared" ref="F12:F15" si="2">E12+1</f>
        <v>3</v>
      </c>
      <c r="G12" s="105">
        <f t="shared" ref="G12:G15" si="3">F12+1</f>
        <v>4</v>
      </c>
      <c r="H12" s="105">
        <f t="shared" ref="H12:H15" si="4">G12+1</f>
        <v>5</v>
      </c>
      <c r="I12" s="105">
        <f t="shared" ref="I12:I15" si="5">H12+1</f>
        <v>6</v>
      </c>
      <c r="J12" s="12"/>
      <c r="K12" s="191"/>
      <c r="L12" s="14"/>
      <c r="M12" s="14"/>
      <c r="N12" s="14"/>
      <c r="O12" s="104"/>
      <c r="P12" s="158">
        <f>O12+1</f>
        <v>1</v>
      </c>
      <c r="Q12" s="141">
        <f>P12+1</f>
        <v>2</v>
      </c>
      <c r="R12" s="132">
        <f>Q12+1</f>
        <v>3</v>
      </c>
      <c r="S12" s="12"/>
      <c r="T12" s="191"/>
      <c r="U12" s="14"/>
      <c r="V12" s="15"/>
      <c r="W12" s="15"/>
      <c r="X12" s="15"/>
      <c r="Y12" s="16">
        <f t="shared" ref="Y12" si="6">X12+1</f>
        <v>1</v>
      </c>
      <c r="Z12" s="16">
        <f t="shared" ref="Z12" si="7">Y12+1</f>
        <v>2</v>
      </c>
      <c r="AA12" s="15">
        <f t="shared" ref="AA12:AA17" si="8">Z12+1</f>
        <v>3</v>
      </c>
      <c r="AB12" s="13"/>
      <c r="AC12" s="191"/>
      <c r="AD12" s="15"/>
      <c r="AE12" s="15"/>
      <c r="AF12" s="15"/>
      <c r="AG12" s="15"/>
      <c r="AH12" s="19"/>
      <c r="AI12" s="73"/>
      <c r="AJ12" s="120"/>
      <c r="AK12" s="80"/>
      <c r="AL12" s="191"/>
      <c r="AM12" s="118"/>
      <c r="AN12" s="118">
        <f>AM12+1</f>
        <v>1</v>
      </c>
      <c r="AO12" s="17">
        <v>1</v>
      </c>
      <c r="AP12" s="83">
        <f t="shared" ref="AP12:AP13" si="9">AO12+1</f>
        <v>2</v>
      </c>
      <c r="AQ12" s="83">
        <f t="shared" ref="AQ12" si="10">AP12+1</f>
        <v>3</v>
      </c>
      <c r="AR12" s="83">
        <f t="shared" ref="AR12:AS15" si="11">AQ12+1</f>
        <v>4</v>
      </c>
      <c r="AS12" s="15">
        <f t="shared" si="11"/>
        <v>5</v>
      </c>
    </row>
    <row r="13" spans="1:46" x14ac:dyDescent="0.2">
      <c r="A13" s="1"/>
      <c r="B13" s="193"/>
      <c r="C13" s="105">
        <f>I12+1</f>
        <v>7</v>
      </c>
      <c r="D13" s="105">
        <f t="shared" si="0"/>
        <v>8</v>
      </c>
      <c r="E13" s="105">
        <f t="shared" si="1"/>
        <v>9</v>
      </c>
      <c r="F13" s="105">
        <f t="shared" si="2"/>
        <v>10</v>
      </c>
      <c r="G13" s="105">
        <f t="shared" si="3"/>
        <v>11</v>
      </c>
      <c r="H13" s="105">
        <f t="shared" si="4"/>
        <v>12</v>
      </c>
      <c r="I13" s="105">
        <f t="shared" si="5"/>
        <v>13</v>
      </c>
      <c r="J13" s="12"/>
      <c r="K13" s="193"/>
      <c r="L13" s="104">
        <f>R12+1</f>
        <v>4</v>
      </c>
      <c r="M13" s="16">
        <f t="shared" ref="M13:N15" si="12">L13+1</f>
        <v>5</v>
      </c>
      <c r="N13" s="16">
        <f t="shared" si="12"/>
        <v>6</v>
      </c>
      <c r="O13" s="16">
        <f t="shared" ref="O13:Q15" si="13">N13+1</f>
        <v>7</v>
      </c>
      <c r="P13" s="16">
        <f t="shared" si="13"/>
        <v>8</v>
      </c>
      <c r="Q13" s="16">
        <f t="shared" si="13"/>
        <v>9</v>
      </c>
      <c r="R13" s="15">
        <f>Q13+1</f>
        <v>10</v>
      </c>
      <c r="S13" s="12"/>
      <c r="T13" s="193"/>
      <c r="U13" s="15">
        <f>AA12+1</f>
        <v>4</v>
      </c>
      <c r="V13" s="16">
        <f>U13+1</f>
        <v>5</v>
      </c>
      <c r="W13" s="16">
        <f>V13+1</f>
        <v>6</v>
      </c>
      <c r="X13" s="16">
        <f>W13+1</f>
        <v>7</v>
      </c>
      <c r="Y13" s="16">
        <f t="shared" ref="W13:Z17" si="14">X13+1</f>
        <v>8</v>
      </c>
      <c r="Z13" s="16">
        <f t="shared" si="14"/>
        <v>9</v>
      </c>
      <c r="AA13" s="15">
        <f t="shared" si="8"/>
        <v>10</v>
      </c>
      <c r="AB13" s="80"/>
      <c r="AC13" s="193"/>
      <c r="AD13" s="15">
        <f>AJ12+1</f>
        <v>1</v>
      </c>
      <c r="AE13" s="16">
        <f>AD13+1</f>
        <v>2</v>
      </c>
      <c r="AF13" s="16">
        <f t="shared" ref="AF13:AI16" si="15">AE13+1</f>
        <v>3</v>
      </c>
      <c r="AG13" s="96">
        <f t="shared" si="15"/>
        <v>4</v>
      </c>
      <c r="AH13" s="16">
        <f t="shared" si="15"/>
        <v>5</v>
      </c>
      <c r="AI13" s="16">
        <f t="shared" si="15"/>
        <v>6</v>
      </c>
      <c r="AJ13" s="15">
        <f>AI13+1</f>
        <v>7</v>
      </c>
      <c r="AK13" s="13"/>
      <c r="AL13" s="191"/>
      <c r="AM13" s="15">
        <f>AS12+1</f>
        <v>6</v>
      </c>
      <c r="AN13" s="83">
        <f t="shared" ref="AN13" si="16">AM13+1</f>
        <v>7</v>
      </c>
      <c r="AO13" s="83">
        <f t="shared" ref="AO13:AO14" si="17">AN13+1</f>
        <v>8</v>
      </c>
      <c r="AP13" s="83">
        <f t="shared" si="9"/>
        <v>9</v>
      </c>
      <c r="AQ13" s="83">
        <f t="shared" ref="AQ13" si="18">AP13+1</f>
        <v>10</v>
      </c>
      <c r="AR13" s="83">
        <f t="shared" si="11"/>
        <v>11</v>
      </c>
      <c r="AS13" s="15">
        <f t="shared" si="11"/>
        <v>12</v>
      </c>
    </row>
    <row r="14" spans="1:46" x14ac:dyDescent="0.2">
      <c r="A14" s="1"/>
      <c r="B14" s="193"/>
      <c r="C14" s="105">
        <f>I13+1</f>
        <v>14</v>
      </c>
      <c r="D14" s="105">
        <f>C14+1</f>
        <v>15</v>
      </c>
      <c r="E14" s="105">
        <f t="shared" si="1"/>
        <v>16</v>
      </c>
      <c r="F14" s="105">
        <f t="shared" si="2"/>
        <v>17</v>
      </c>
      <c r="G14" s="105">
        <f t="shared" si="3"/>
        <v>18</v>
      </c>
      <c r="H14" s="105">
        <f t="shared" si="4"/>
        <v>19</v>
      </c>
      <c r="I14" s="105">
        <f t="shared" si="5"/>
        <v>20</v>
      </c>
      <c r="J14" s="12"/>
      <c r="K14" s="193"/>
      <c r="L14" s="19">
        <f>R13+1</f>
        <v>11</v>
      </c>
      <c r="M14" s="103">
        <f t="shared" si="12"/>
        <v>12</v>
      </c>
      <c r="N14" s="99">
        <f t="shared" si="12"/>
        <v>13</v>
      </c>
      <c r="O14" s="103">
        <f>N14+1</f>
        <v>14</v>
      </c>
      <c r="P14" s="16">
        <f t="shared" ref="P14" si="19">O14+1</f>
        <v>15</v>
      </c>
      <c r="Q14" s="16">
        <f t="shared" ref="Q14" si="20">P14+1</f>
        <v>16</v>
      </c>
      <c r="R14" s="15">
        <f>Q14+1</f>
        <v>17</v>
      </c>
      <c r="S14" s="12"/>
      <c r="T14" s="193"/>
      <c r="U14" s="15">
        <f>AA13+1</f>
        <v>11</v>
      </c>
      <c r="V14" s="16">
        <f t="shared" ref="V14:X16" si="21">U14+1</f>
        <v>12</v>
      </c>
      <c r="W14" s="16">
        <f t="shared" si="21"/>
        <v>13</v>
      </c>
      <c r="X14" s="16">
        <f t="shared" si="21"/>
        <v>14</v>
      </c>
      <c r="Y14" s="16">
        <f t="shared" si="14"/>
        <v>15</v>
      </c>
      <c r="Z14" s="16">
        <f t="shared" si="14"/>
        <v>16</v>
      </c>
      <c r="AA14" s="15">
        <f t="shared" si="8"/>
        <v>17</v>
      </c>
      <c r="AB14" s="80"/>
      <c r="AC14" s="193"/>
      <c r="AD14" s="15">
        <f>AJ13+1</f>
        <v>8</v>
      </c>
      <c r="AE14" s="16">
        <f>AD14+1</f>
        <v>9</v>
      </c>
      <c r="AF14" s="98">
        <f t="shared" si="15"/>
        <v>10</v>
      </c>
      <c r="AG14" s="96">
        <f t="shared" si="15"/>
        <v>11</v>
      </c>
      <c r="AH14" s="16">
        <f t="shared" si="15"/>
        <v>12</v>
      </c>
      <c r="AI14" s="16">
        <f t="shared" si="15"/>
        <v>13</v>
      </c>
      <c r="AJ14" s="15">
        <f>AI14+1</f>
        <v>14</v>
      </c>
      <c r="AK14" s="13"/>
      <c r="AL14" s="191"/>
      <c r="AM14" s="15">
        <f>AS13+1</f>
        <v>13</v>
      </c>
      <c r="AN14" s="114">
        <f t="shared" ref="AN14:AQ16" si="22">AM14+1</f>
        <v>14</v>
      </c>
      <c r="AO14" s="83">
        <f t="shared" si="17"/>
        <v>15</v>
      </c>
      <c r="AP14" s="97">
        <f t="shared" si="22"/>
        <v>16</v>
      </c>
      <c r="AQ14" s="83">
        <f>AP14+1</f>
        <v>17</v>
      </c>
      <c r="AR14" s="83">
        <f t="shared" si="11"/>
        <v>18</v>
      </c>
      <c r="AS14" s="15">
        <f t="shared" si="11"/>
        <v>19</v>
      </c>
    </row>
    <row r="15" spans="1:46" x14ac:dyDescent="0.2">
      <c r="A15" s="1"/>
      <c r="B15" s="193"/>
      <c r="C15" s="105">
        <f>I14+1</f>
        <v>21</v>
      </c>
      <c r="D15" s="105">
        <f>C15+1</f>
        <v>22</v>
      </c>
      <c r="E15" s="105">
        <f t="shared" si="1"/>
        <v>23</v>
      </c>
      <c r="F15" s="105">
        <f t="shared" si="2"/>
        <v>24</v>
      </c>
      <c r="G15" s="105">
        <f t="shared" si="3"/>
        <v>25</v>
      </c>
      <c r="H15" s="105">
        <f t="shared" si="4"/>
        <v>26</v>
      </c>
      <c r="I15" s="105">
        <f t="shared" si="5"/>
        <v>27</v>
      </c>
      <c r="J15" s="12"/>
      <c r="K15" s="193"/>
      <c r="L15" s="15">
        <f>R14+1</f>
        <v>18</v>
      </c>
      <c r="M15" s="16">
        <f t="shared" si="12"/>
        <v>19</v>
      </c>
      <c r="N15" s="16">
        <f>M15+1</f>
        <v>20</v>
      </c>
      <c r="O15" s="16">
        <f>N15+1</f>
        <v>21</v>
      </c>
      <c r="P15" s="16">
        <f t="shared" si="13"/>
        <v>22</v>
      </c>
      <c r="Q15" s="16">
        <f t="shared" si="13"/>
        <v>23</v>
      </c>
      <c r="R15" s="15">
        <f>Q15+1</f>
        <v>24</v>
      </c>
      <c r="S15" s="12"/>
      <c r="T15" s="193"/>
      <c r="U15" s="15">
        <f>AA14+1</f>
        <v>18</v>
      </c>
      <c r="V15" s="16">
        <f t="shared" si="21"/>
        <v>19</v>
      </c>
      <c r="W15" s="16">
        <f t="shared" si="21"/>
        <v>20</v>
      </c>
      <c r="X15" s="16">
        <f t="shared" si="21"/>
        <v>21</v>
      </c>
      <c r="Y15" s="16">
        <f t="shared" si="14"/>
        <v>22</v>
      </c>
      <c r="Z15" s="16">
        <f t="shared" si="14"/>
        <v>23</v>
      </c>
      <c r="AA15" s="15">
        <f t="shared" si="8"/>
        <v>24</v>
      </c>
      <c r="AB15" s="80"/>
      <c r="AC15" s="193"/>
      <c r="AD15" s="15">
        <f>AJ14+1</f>
        <v>15</v>
      </c>
      <c r="AE15" s="16">
        <f>AD15+1</f>
        <v>16</v>
      </c>
      <c r="AF15" s="16">
        <f t="shared" si="15"/>
        <v>17</v>
      </c>
      <c r="AG15" s="16">
        <f t="shared" si="15"/>
        <v>18</v>
      </c>
      <c r="AH15" s="83">
        <f t="shared" si="15"/>
        <v>19</v>
      </c>
      <c r="AI15" s="83">
        <f t="shared" si="15"/>
        <v>20</v>
      </c>
      <c r="AJ15" s="17">
        <f>AI15+1</f>
        <v>21</v>
      </c>
      <c r="AK15" s="13"/>
      <c r="AL15" s="191"/>
      <c r="AM15" s="15">
        <f>AS14+1</f>
        <v>20</v>
      </c>
      <c r="AN15" s="83">
        <f t="shared" si="22"/>
        <v>21</v>
      </c>
      <c r="AO15" s="115">
        <f t="shared" si="22"/>
        <v>22</v>
      </c>
      <c r="AP15" s="83">
        <f t="shared" si="22"/>
        <v>23</v>
      </c>
      <c r="AQ15" s="83">
        <f>AP15+1</f>
        <v>24</v>
      </c>
      <c r="AR15" s="83">
        <f t="shared" si="11"/>
        <v>25</v>
      </c>
      <c r="AS15" s="15">
        <f t="shared" si="11"/>
        <v>26</v>
      </c>
    </row>
    <row r="16" spans="1:46" x14ac:dyDescent="0.2">
      <c r="A16" s="1"/>
      <c r="B16" s="193"/>
      <c r="C16" s="105">
        <f>I15+1</f>
        <v>28</v>
      </c>
      <c r="D16" s="105">
        <f>C16+1</f>
        <v>29</v>
      </c>
      <c r="E16" s="105">
        <f>D16+1</f>
        <v>30</v>
      </c>
      <c r="F16" s="105">
        <f>E16+1</f>
        <v>31</v>
      </c>
      <c r="G16" s="15"/>
      <c r="H16" s="15"/>
      <c r="I16" s="22"/>
      <c r="J16" s="12"/>
      <c r="K16" s="193"/>
      <c r="L16" s="15">
        <f>R15+1</f>
        <v>25</v>
      </c>
      <c r="M16" s="16">
        <f t="shared" ref="M16" si="23">L16+1</f>
        <v>26</v>
      </c>
      <c r="N16" s="16">
        <f>M16+1</f>
        <v>27</v>
      </c>
      <c r="O16" s="16">
        <f>N16+1</f>
        <v>28</v>
      </c>
      <c r="P16" s="15"/>
      <c r="Q16" s="15"/>
      <c r="R16" s="22"/>
      <c r="S16" s="12"/>
      <c r="T16" s="193"/>
      <c r="U16" s="15">
        <f>AA15+1</f>
        <v>25</v>
      </c>
      <c r="V16" s="16">
        <f t="shared" si="21"/>
        <v>26</v>
      </c>
      <c r="W16" s="16">
        <f t="shared" si="21"/>
        <v>27</v>
      </c>
      <c r="X16" s="16">
        <f t="shared" si="21"/>
        <v>28</v>
      </c>
      <c r="Y16" s="127">
        <f t="shared" si="14"/>
        <v>29</v>
      </c>
      <c r="Z16" s="17">
        <f t="shared" si="14"/>
        <v>30</v>
      </c>
      <c r="AA16" s="15">
        <f t="shared" si="8"/>
        <v>31</v>
      </c>
      <c r="AB16" s="80"/>
      <c r="AC16" s="193"/>
      <c r="AD16" s="15">
        <f>AJ15+1</f>
        <v>22</v>
      </c>
      <c r="AE16" s="83">
        <f t="shared" ref="AE16:AE17" si="24">AD16+1</f>
        <v>23</v>
      </c>
      <c r="AF16" s="83">
        <f t="shared" ref="AF16" si="25">AE16+1</f>
        <v>24</v>
      </c>
      <c r="AG16" s="83">
        <f t="shared" ref="AG16" si="26">AF16+1</f>
        <v>25</v>
      </c>
      <c r="AH16" s="83">
        <f t="shared" si="15"/>
        <v>26</v>
      </c>
      <c r="AI16" s="83">
        <f t="shared" si="15"/>
        <v>27</v>
      </c>
      <c r="AJ16" s="15">
        <f>AI16+1</f>
        <v>28</v>
      </c>
      <c r="AK16" s="13"/>
      <c r="AL16" s="191"/>
      <c r="AM16" s="15">
        <f>AS15+1</f>
        <v>27</v>
      </c>
      <c r="AN16" s="83">
        <f t="shared" si="22"/>
        <v>28</v>
      </c>
      <c r="AO16" s="83">
        <f t="shared" si="22"/>
        <v>29</v>
      </c>
      <c r="AP16" s="83">
        <f t="shared" si="22"/>
        <v>30</v>
      </c>
      <c r="AQ16" s="17">
        <f t="shared" si="22"/>
        <v>31</v>
      </c>
      <c r="AR16" s="118"/>
      <c r="AS16" s="118"/>
    </row>
    <row r="17" spans="1:46" x14ac:dyDescent="0.2">
      <c r="A17" s="1"/>
      <c r="B17" s="191"/>
      <c r="C17" s="52"/>
      <c r="D17" s="52"/>
      <c r="E17" s="52"/>
      <c r="F17" s="22"/>
      <c r="G17" s="22"/>
      <c r="H17" s="22"/>
      <c r="I17" s="22"/>
      <c r="J17" s="12"/>
      <c r="K17" s="191"/>
      <c r="L17" s="12"/>
      <c r="M17" s="52"/>
      <c r="N17" s="52"/>
      <c r="O17" s="22"/>
      <c r="P17" s="22"/>
      <c r="Q17" s="22"/>
      <c r="R17" s="22"/>
      <c r="S17" s="12"/>
      <c r="T17" s="191"/>
      <c r="U17" s="119"/>
      <c r="V17" s="119"/>
      <c r="W17" s="92">
        <f t="shared" si="14"/>
        <v>1</v>
      </c>
      <c r="X17" s="93">
        <f t="shared" si="14"/>
        <v>2</v>
      </c>
      <c r="Y17" s="93">
        <f>X17+1</f>
        <v>3</v>
      </c>
      <c r="Z17" s="93">
        <f>Y17+1</f>
        <v>4</v>
      </c>
      <c r="AA17" s="93">
        <f t="shared" si="8"/>
        <v>5</v>
      </c>
      <c r="AB17" s="81"/>
      <c r="AC17" s="191"/>
      <c r="AD17" s="15">
        <f>AJ16+1</f>
        <v>29</v>
      </c>
      <c r="AE17" s="83">
        <f t="shared" si="24"/>
        <v>30</v>
      </c>
      <c r="AF17" s="20"/>
      <c r="AG17" s="20"/>
      <c r="AH17" s="20"/>
      <c r="AI17" s="20"/>
      <c r="AJ17" s="20"/>
      <c r="AK17" s="13"/>
      <c r="AL17" s="191"/>
      <c r="AM17" s="20"/>
      <c r="AN17" s="20"/>
      <c r="AO17" s="20"/>
      <c r="AP17" s="20"/>
      <c r="AQ17" s="20"/>
      <c r="AR17" s="20"/>
      <c r="AS17" s="20"/>
    </row>
    <row r="18" spans="1:46" x14ac:dyDescent="0.2">
      <c r="A18" s="12"/>
      <c r="B18" s="72"/>
      <c r="C18" s="23" t="s">
        <v>12</v>
      </c>
      <c r="D18" s="20"/>
      <c r="E18" s="22"/>
      <c r="F18" s="22"/>
      <c r="G18" s="22"/>
      <c r="H18" s="22"/>
      <c r="I18" s="22"/>
      <c r="J18" s="23"/>
      <c r="K18" s="72"/>
      <c r="L18" s="74" t="s">
        <v>139</v>
      </c>
      <c r="M18" s="22"/>
      <c r="N18" s="22"/>
      <c r="O18" s="22"/>
      <c r="P18" s="22"/>
      <c r="Q18" s="22"/>
      <c r="R18" s="22"/>
      <c r="S18" s="12"/>
      <c r="T18" s="23"/>
      <c r="U18" s="74" t="s">
        <v>117</v>
      </c>
      <c r="V18" s="23"/>
      <c r="W18" s="23"/>
      <c r="X18" s="23"/>
      <c r="Y18" s="23"/>
      <c r="Z18" s="23"/>
      <c r="AA18" s="23"/>
      <c r="AB18" s="82"/>
      <c r="AC18" s="25"/>
      <c r="AD18" s="23"/>
      <c r="AE18" s="23"/>
      <c r="AF18" s="23"/>
      <c r="AG18" s="23"/>
      <c r="AH18" s="23"/>
      <c r="AI18" s="23"/>
      <c r="AJ18" s="23"/>
      <c r="AK18" s="28"/>
      <c r="AL18" s="23"/>
      <c r="AM18" s="23" t="s">
        <v>14</v>
      </c>
      <c r="AN18" s="29"/>
      <c r="AO18" s="23"/>
      <c r="AP18" s="23"/>
      <c r="AQ18" s="23"/>
      <c r="AR18" s="23"/>
      <c r="AS18" s="23"/>
    </row>
    <row r="19" spans="1:46" x14ac:dyDescent="0.2">
      <c r="A19" s="12"/>
      <c r="B19" s="12"/>
      <c r="C19" s="74"/>
      <c r="D19" s="24"/>
      <c r="E19" s="25"/>
      <c r="F19" s="25"/>
      <c r="G19" s="25"/>
      <c r="H19" s="25"/>
      <c r="I19" s="25"/>
      <c r="J19" s="12"/>
      <c r="K19" s="25"/>
      <c r="L19" s="74" t="s">
        <v>122</v>
      </c>
      <c r="M19" s="24"/>
      <c r="N19" s="25"/>
      <c r="O19" s="25"/>
      <c r="P19" s="25"/>
      <c r="Q19" s="25"/>
      <c r="R19" s="25"/>
      <c r="S19" s="12"/>
      <c r="T19" s="12"/>
      <c r="U19" s="74" t="s">
        <v>140</v>
      </c>
      <c r="V19" s="12"/>
      <c r="W19" s="12"/>
      <c r="X19" s="12"/>
      <c r="Y19" s="12"/>
      <c r="Z19" s="12"/>
      <c r="AA19" s="12"/>
      <c r="AB19" s="27"/>
      <c r="AC19" s="25"/>
      <c r="AD19" s="23" t="s">
        <v>13</v>
      </c>
      <c r="AE19" s="12"/>
      <c r="AF19" s="23"/>
      <c r="AG19" s="23"/>
      <c r="AH19" s="23"/>
      <c r="AI19" s="23"/>
      <c r="AJ19" s="23"/>
      <c r="AK19" s="28"/>
      <c r="AL19" s="30"/>
      <c r="AM19" s="23" t="s">
        <v>142</v>
      </c>
      <c r="AN19" s="31"/>
      <c r="AO19" s="32"/>
      <c r="AP19" s="32"/>
      <c r="AQ19" s="32"/>
      <c r="AR19" s="32"/>
      <c r="AS19" s="32"/>
    </row>
    <row r="20" spans="1:46" x14ac:dyDescent="0.2">
      <c r="A20" s="12"/>
      <c r="B20" s="12"/>
      <c r="C20" s="74"/>
      <c r="D20" s="24"/>
      <c r="E20" s="25"/>
      <c r="F20" s="25"/>
      <c r="G20" s="25"/>
      <c r="H20" s="25"/>
      <c r="I20" s="25"/>
      <c r="J20" s="12"/>
      <c r="K20" s="25"/>
      <c r="L20" s="23" t="s">
        <v>123</v>
      </c>
      <c r="M20" s="24"/>
      <c r="N20" s="25"/>
      <c r="O20" s="25"/>
      <c r="P20" s="25"/>
      <c r="Q20" s="25"/>
      <c r="R20" s="25"/>
      <c r="S20" s="12"/>
      <c r="T20" s="12"/>
      <c r="U20" s="23" t="s">
        <v>141</v>
      </c>
      <c r="V20" s="12"/>
      <c r="W20" s="12"/>
      <c r="X20" s="12"/>
      <c r="Y20" s="12"/>
      <c r="Z20" s="12"/>
      <c r="AA20" s="12"/>
      <c r="AB20" s="27"/>
      <c r="AC20" s="25"/>
      <c r="AD20" s="23"/>
      <c r="AE20" s="12"/>
      <c r="AF20" s="23"/>
      <c r="AG20" s="23"/>
      <c r="AH20" s="23"/>
      <c r="AI20" s="23"/>
      <c r="AJ20" s="23"/>
      <c r="AK20" s="28"/>
      <c r="AL20" s="30"/>
      <c r="AM20" s="12"/>
      <c r="AN20" s="31"/>
      <c r="AO20" s="32"/>
      <c r="AP20" s="32"/>
      <c r="AQ20" s="32"/>
      <c r="AR20" s="32"/>
      <c r="AS20" s="32"/>
    </row>
    <row r="21" spans="1:46" x14ac:dyDescent="0.2">
      <c r="A21" s="12"/>
      <c r="B21" s="12"/>
      <c r="C21" s="74"/>
      <c r="D21" s="24"/>
      <c r="E21" s="25"/>
      <c r="F21" s="25"/>
      <c r="G21" s="25"/>
      <c r="H21" s="25"/>
      <c r="I21" s="25"/>
      <c r="J21" s="12"/>
      <c r="K21" s="25"/>
      <c r="L21" s="74" t="s">
        <v>124</v>
      </c>
      <c r="N21" s="25"/>
      <c r="O21" s="25"/>
      <c r="P21" s="25"/>
      <c r="Q21" s="25"/>
      <c r="R21" s="25"/>
      <c r="S21" s="12"/>
      <c r="T21" s="12"/>
      <c r="U21" s="125"/>
      <c r="V21" s="12"/>
      <c r="W21" s="12"/>
      <c r="X21" s="12"/>
      <c r="Y21" s="12"/>
      <c r="Z21" s="12"/>
      <c r="AA21" s="12"/>
      <c r="AB21" s="27"/>
      <c r="AC21" s="12"/>
      <c r="AE21" s="12"/>
      <c r="AF21" s="23"/>
      <c r="AG21" s="23"/>
      <c r="AH21" s="23"/>
      <c r="AI21" s="23"/>
      <c r="AJ21" s="23"/>
      <c r="AK21" s="28"/>
      <c r="AL21" s="30"/>
      <c r="AM21" s="12"/>
      <c r="AN21" s="31"/>
      <c r="AO21" s="32"/>
      <c r="AP21" s="32"/>
      <c r="AQ21" s="32"/>
      <c r="AR21" s="32"/>
      <c r="AS21" s="32"/>
    </row>
    <row r="22" spans="1:46" x14ac:dyDescent="0.2">
      <c r="A22" s="12"/>
      <c r="B22" s="12"/>
      <c r="C22" s="12"/>
      <c r="D22" s="12"/>
      <c r="E22" s="12"/>
      <c r="F22" s="12"/>
      <c r="G22" s="12"/>
      <c r="H22" s="12"/>
      <c r="I22" s="12"/>
      <c r="J22" s="25"/>
      <c r="K22" s="12"/>
      <c r="L22" s="74"/>
      <c r="N22" s="12"/>
      <c r="O22" s="12"/>
      <c r="P22" s="12"/>
      <c r="Q22" s="12"/>
      <c r="R22" s="12"/>
      <c r="S22" s="12"/>
      <c r="T22" s="12"/>
      <c r="U22" s="71"/>
      <c r="V22" s="12"/>
      <c r="W22" s="12"/>
      <c r="X22" s="12"/>
      <c r="Y22" s="12"/>
      <c r="Z22" s="12"/>
      <c r="AA22" s="12"/>
      <c r="AB22" s="28"/>
      <c r="AC22" s="25"/>
      <c r="AD22" s="85"/>
      <c r="AE22" s="24"/>
      <c r="AF22" s="25"/>
      <c r="AG22" s="25"/>
      <c r="AH22" s="25"/>
      <c r="AI22" s="25"/>
      <c r="AJ22" s="25"/>
      <c r="AK22" s="28"/>
      <c r="AL22" s="25"/>
      <c r="AM22" s="12"/>
      <c r="AN22" s="12"/>
      <c r="AO22" s="12"/>
      <c r="AP22" s="12"/>
      <c r="AQ22" s="12"/>
      <c r="AR22" s="12"/>
      <c r="AS22" s="12"/>
    </row>
    <row r="23" spans="1:46" x14ac:dyDescent="0.2">
      <c r="A23" s="12"/>
      <c r="B23" s="12"/>
      <c r="C23" s="12"/>
      <c r="D23" s="12"/>
      <c r="E23" s="12"/>
      <c r="F23" s="12"/>
      <c r="G23" s="12"/>
      <c r="H23" s="12"/>
      <c r="I23" s="12"/>
      <c r="J23" s="25"/>
      <c r="K23" s="12"/>
      <c r="M23" s="12"/>
      <c r="N23" s="12"/>
      <c r="O23" s="12"/>
      <c r="P23" s="12"/>
      <c r="Q23" s="12"/>
      <c r="R23" s="12"/>
      <c r="S23" s="12"/>
      <c r="T23" s="12"/>
      <c r="V23" s="12"/>
      <c r="W23" s="12"/>
      <c r="X23" s="12"/>
      <c r="Y23" s="12"/>
      <c r="Z23" s="12"/>
      <c r="AA23" s="12"/>
      <c r="AB23" s="28"/>
      <c r="AC23" s="25"/>
      <c r="AD23" s="23"/>
      <c r="AE23" s="24"/>
      <c r="AF23" s="25"/>
      <c r="AG23" s="25"/>
      <c r="AH23" s="25"/>
      <c r="AI23" s="25"/>
      <c r="AJ23" s="25"/>
      <c r="AK23" s="28"/>
      <c r="AL23" s="25"/>
      <c r="AM23" s="12"/>
      <c r="AN23" s="12"/>
      <c r="AO23" s="12"/>
      <c r="AP23" s="12"/>
      <c r="AQ23" s="12"/>
      <c r="AR23" s="12"/>
      <c r="AS23" s="12"/>
    </row>
    <row r="24" spans="1:46" hidden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25"/>
      <c r="K24" s="12"/>
      <c r="L24" s="23"/>
      <c r="M24" s="12"/>
      <c r="N24" s="12"/>
      <c r="O24" s="12"/>
      <c r="P24" s="12"/>
      <c r="Q24" s="12"/>
      <c r="R24" s="12"/>
      <c r="S24" s="12"/>
      <c r="T24" s="12"/>
      <c r="V24" s="12"/>
      <c r="W24" s="12"/>
      <c r="X24" s="12"/>
      <c r="Y24" s="12"/>
      <c r="Z24" s="12"/>
      <c r="AA24" s="12"/>
      <c r="AB24" s="28"/>
      <c r="AC24" s="25"/>
      <c r="AD24" s="23"/>
      <c r="AE24" s="24"/>
      <c r="AF24" s="25"/>
      <c r="AG24" s="25"/>
      <c r="AH24" s="25"/>
      <c r="AI24" s="25"/>
      <c r="AJ24" s="25"/>
      <c r="AK24" s="28"/>
      <c r="AL24" s="25"/>
      <c r="AM24" s="12"/>
      <c r="AN24" s="12"/>
      <c r="AO24" s="12"/>
      <c r="AP24" s="12"/>
      <c r="AQ24" s="12"/>
      <c r="AR24" s="12"/>
      <c r="AS24" s="12"/>
    </row>
    <row r="25" spans="1:46" hidden="1" x14ac:dyDescent="0.2">
      <c r="A25" s="12"/>
      <c r="B25" s="12"/>
      <c r="C25" s="35"/>
      <c r="D25" s="24"/>
      <c r="E25" s="25"/>
      <c r="F25" s="7"/>
      <c r="G25" s="25"/>
      <c r="H25" s="7"/>
      <c r="I25" s="25"/>
      <c r="J25" s="12"/>
      <c r="K25" s="26"/>
      <c r="M25" s="33"/>
      <c r="N25" s="26"/>
      <c r="O25" s="26"/>
      <c r="P25" s="26"/>
      <c r="Q25" s="26"/>
      <c r="R25" s="26"/>
      <c r="S25" s="12"/>
      <c r="T25" s="12"/>
      <c r="U25" s="71"/>
      <c r="V25" s="12"/>
      <c r="W25" s="12"/>
      <c r="X25" s="12"/>
      <c r="Y25" s="12" t="s">
        <v>99</v>
      </c>
      <c r="Z25" s="12"/>
      <c r="AA25" s="12"/>
      <c r="AB25" s="28"/>
      <c r="AC25" s="25"/>
      <c r="AE25" s="24"/>
      <c r="AF25" s="25"/>
      <c r="AG25" s="25"/>
      <c r="AH25" s="25" t="s">
        <v>99</v>
      </c>
      <c r="AI25" s="25"/>
      <c r="AJ25" s="25"/>
      <c r="AK25" s="28"/>
      <c r="AL25" s="25"/>
      <c r="AM25" s="12"/>
      <c r="AN25" s="12"/>
      <c r="AO25" s="12"/>
      <c r="AP25" s="12"/>
      <c r="AQ25" s="12"/>
      <c r="AR25" s="12"/>
      <c r="AS25" s="12"/>
    </row>
    <row r="26" spans="1:46" hidden="1" x14ac:dyDescent="0.2">
      <c r="A26" s="5"/>
      <c r="B26" s="6" t="s">
        <v>1</v>
      </c>
      <c r="C26" s="7"/>
      <c r="D26" s="7"/>
      <c r="E26" s="7"/>
      <c r="G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7"/>
      <c r="W26" s="7"/>
      <c r="X26" s="7"/>
      <c r="Y26" s="7"/>
      <c r="Z26" s="7"/>
      <c r="AA26" s="7"/>
      <c r="AB26" s="7"/>
      <c r="AC26" s="9"/>
      <c r="AD26" s="7"/>
      <c r="AE26" s="7"/>
      <c r="AF26" s="7"/>
      <c r="AG26" s="7"/>
      <c r="AH26" s="7"/>
      <c r="AI26" s="7"/>
      <c r="AJ26" s="7"/>
      <c r="AK26" s="7"/>
      <c r="AL26" s="7"/>
      <c r="AM26" s="8"/>
      <c r="AN26" s="7"/>
      <c r="AO26" s="7"/>
      <c r="AP26" s="7"/>
      <c r="AQ26" s="7"/>
      <c r="AR26" s="7"/>
      <c r="AS26" s="7"/>
      <c r="AT26">
        <f>SUM(C26:AS26)</f>
        <v>0</v>
      </c>
    </row>
    <row r="27" spans="1:46" hidden="1" x14ac:dyDescent="0.2">
      <c r="A27" s="5"/>
      <c r="B27" s="6" t="s">
        <v>2</v>
      </c>
      <c r="C27" s="7"/>
      <c r="D27" s="7">
        <v>4</v>
      </c>
      <c r="E27" s="7">
        <v>4</v>
      </c>
      <c r="F27" s="7">
        <v>4</v>
      </c>
      <c r="G27" s="7">
        <v>4</v>
      </c>
      <c r="H27" s="7">
        <v>4</v>
      </c>
      <c r="I27" s="7">
        <v>0</v>
      </c>
      <c r="J27" s="7"/>
      <c r="K27" s="7"/>
      <c r="L27" s="7"/>
      <c r="M27" s="7">
        <v>1</v>
      </c>
      <c r="N27" s="7"/>
      <c r="O27" s="7"/>
      <c r="P27" s="7"/>
      <c r="Q27" s="7"/>
      <c r="R27" s="7"/>
      <c r="S27" s="7"/>
      <c r="T27" s="7"/>
      <c r="U27" s="8"/>
      <c r="V27" s="7"/>
      <c r="W27" s="7"/>
      <c r="X27" s="7"/>
      <c r="Y27" s="7"/>
      <c r="Z27" s="7"/>
      <c r="AA27" s="7"/>
      <c r="AB27" s="7"/>
      <c r="AC27" s="9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7"/>
      <c r="AO27" s="7"/>
      <c r="AP27" s="7"/>
      <c r="AQ27" s="7"/>
      <c r="AR27" s="7"/>
      <c r="AS27" s="7"/>
      <c r="AT27">
        <f>SUM(C27:AS27)</f>
        <v>21</v>
      </c>
    </row>
    <row r="28" spans="1:46" hidden="1" x14ac:dyDescent="0.2">
      <c r="A28" s="5"/>
      <c r="B28" s="6" t="s">
        <v>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v>2</v>
      </c>
      <c r="N28" s="7">
        <v>3</v>
      </c>
      <c r="O28" s="7">
        <v>2</v>
      </c>
      <c r="P28" s="7">
        <v>2</v>
      </c>
      <c r="Q28" s="7">
        <v>2</v>
      </c>
      <c r="R28" s="7"/>
      <c r="S28" s="7"/>
      <c r="T28" s="7"/>
      <c r="U28" s="8"/>
      <c r="V28" s="8">
        <v>4</v>
      </c>
      <c r="W28" s="8">
        <v>4</v>
      </c>
      <c r="X28" s="8">
        <v>5</v>
      </c>
      <c r="Y28" s="8">
        <v>5</v>
      </c>
      <c r="Z28" s="7">
        <v>5</v>
      </c>
      <c r="AA28" s="7"/>
      <c r="AB28" s="7"/>
      <c r="AC28" s="9"/>
      <c r="AD28" s="7"/>
      <c r="AE28" s="8">
        <v>4</v>
      </c>
      <c r="AF28" s="8">
        <v>4</v>
      </c>
      <c r="AG28" s="8">
        <v>3</v>
      </c>
      <c r="AH28" s="8">
        <v>3</v>
      </c>
      <c r="AI28" s="8">
        <v>2</v>
      </c>
      <c r="AJ28" s="7"/>
      <c r="AK28" s="7"/>
      <c r="AL28" s="7"/>
      <c r="AM28" s="8"/>
      <c r="AN28" s="8"/>
      <c r="AO28" s="8"/>
      <c r="AP28" s="8"/>
      <c r="AQ28" s="8"/>
      <c r="AR28" s="7"/>
      <c r="AS28" s="7"/>
      <c r="AT28">
        <f>SUM(C28:AS28)</f>
        <v>50</v>
      </c>
    </row>
    <row r="29" spans="1:46" hidden="1" x14ac:dyDescent="0.2">
      <c r="A29" s="5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  <c r="V29" s="7"/>
      <c r="W29" s="7"/>
      <c r="X29" s="7"/>
      <c r="Y29" s="7"/>
      <c r="Z29" s="7"/>
      <c r="AA29" s="7"/>
      <c r="AB29" s="7"/>
      <c r="AC29" s="9"/>
      <c r="AD29" s="7"/>
      <c r="AE29" s="7"/>
      <c r="AF29" s="7"/>
      <c r="AG29" s="7">
        <v>1</v>
      </c>
      <c r="AH29" s="7">
        <v>1</v>
      </c>
      <c r="AI29" s="7">
        <v>1</v>
      </c>
      <c r="AJ29" s="7"/>
      <c r="AK29" s="7"/>
      <c r="AL29" s="7"/>
      <c r="AM29" s="8"/>
      <c r="AN29" s="8">
        <v>5</v>
      </c>
      <c r="AO29" s="8">
        <v>5</v>
      </c>
      <c r="AP29" s="8">
        <v>4</v>
      </c>
      <c r="AQ29" s="8">
        <v>4</v>
      </c>
      <c r="AR29" s="7">
        <v>3</v>
      </c>
      <c r="AS29" s="7"/>
      <c r="AT29">
        <f>SUM(C29:AS29)</f>
        <v>24</v>
      </c>
    </row>
    <row r="30" spans="1:46" x14ac:dyDescent="0.2">
      <c r="A30" s="1"/>
      <c r="B30" s="191" t="s">
        <v>159</v>
      </c>
      <c r="C30" s="11" t="s">
        <v>5</v>
      </c>
      <c r="D30" s="11" t="s">
        <v>6</v>
      </c>
      <c r="E30" s="66" t="s">
        <v>7</v>
      </c>
      <c r="F30" s="66" t="s">
        <v>8</v>
      </c>
      <c r="G30" s="66" t="s">
        <v>8</v>
      </c>
      <c r="H30" s="66" t="s">
        <v>6</v>
      </c>
      <c r="I30" s="66" t="s">
        <v>6</v>
      </c>
      <c r="J30" s="36"/>
      <c r="K30" s="191" t="s">
        <v>160</v>
      </c>
      <c r="L30" s="11" t="s">
        <v>5</v>
      </c>
      <c r="M30" s="11" t="s">
        <v>6</v>
      </c>
      <c r="N30" s="11" t="s">
        <v>7</v>
      </c>
      <c r="O30" s="11" t="s">
        <v>8</v>
      </c>
      <c r="P30" s="11" t="s">
        <v>8</v>
      </c>
      <c r="Q30" s="11" t="s">
        <v>6</v>
      </c>
      <c r="R30" s="11" t="s">
        <v>6</v>
      </c>
      <c r="S30" s="13"/>
      <c r="T30" s="191" t="s">
        <v>161</v>
      </c>
      <c r="U30" s="11" t="s">
        <v>5</v>
      </c>
      <c r="V30" s="11" t="s">
        <v>6</v>
      </c>
      <c r="W30" s="11" t="s">
        <v>7</v>
      </c>
      <c r="X30" s="11" t="s">
        <v>8</v>
      </c>
      <c r="Y30" s="11" t="s">
        <v>8</v>
      </c>
      <c r="Z30" s="11" t="s">
        <v>6</v>
      </c>
      <c r="AA30" s="11" t="s">
        <v>6</v>
      </c>
      <c r="AB30" s="13"/>
      <c r="AC30" s="191" t="s">
        <v>162</v>
      </c>
      <c r="AD30" s="11" t="s">
        <v>5</v>
      </c>
      <c r="AE30" s="11" t="s">
        <v>6</v>
      </c>
      <c r="AF30" s="11" t="s">
        <v>7</v>
      </c>
      <c r="AG30" s="11" t="s">
        <v>8</v>
      </c>
      <c r="AH30" s="11" t="s">
        <v>8</v>
      </c>
      <c r="AI30" s="11" t="s">
        <v>6</v>
      </c>
      <c r="AJ30" s="11" t="s">
        <v>6</v>
      </c>
      <c r="AK30" s="36"/>
      <c r="AL30" s="191" t="s">
        <v>163</v>
      </c>
      <c r="AM30" s="11" t="s">
        <v>5</v>
      </c>
      <c r="AN30" s="11" t="s">
        <v>6</v>
      </c>
      <c r="AO30" s="11" t="s">
        <v>7</v>
      </c>
      <c r="AP30" s="11" t="s">
        <v>8</v>
      </c>
      <c r="AQ30" s="11" t="s">
        <v>8</v>
      </c>
      <c r="AR30" s="11" t="s">
        <v>6</v>
      </c>
      <c r="AS30" s="11" t="s">
        <v>6</v>
      </c>
    </row>
    <row r="31" spans="1:46" ht="13.5" thickBot="1" x14ac:dyDescent="0.25">
      <c r="A31" s="1"/>
      <c r="B31" s="191"/>
      <c r="C31" s="15"/>
      <c r="D31" s="15"/>
      <c r="E31" s="19"/>
      <c r="F31" s="104"/>
      <c r="G31" s="104"/>
      <c r="H31" s="103">
        <f t="shared" ref="F31:I35" si="27">G31+1</f>
        <v>1</v>
      </c>
      <c r="I31" s="15">
        <f t="shared" si="27"/>
        <v>2</v>
      </c>
      <c r="J31" s="37"/>
      <c r="K31" s="191"/>
      <c r="L31" s="15"/>
      <c r="M31" s="162"/>
      <c r="N31" s="65"/>
      <c r="O31" s="65"/>
      <c r="P31" s="65"/>
      <c r="Q31" s="15"/>
      <c r="R31" s="65"/>
      <c r="S31" s="38"/>
      <c r="T31" s="191"/>
      <c r="U31" s="14"/>
      <c r="V31" s="65"/>
      <c r="W31" s="65"/>
      <c r="X31" s="16">
        <f t="shared" ref="X31" si="28">W31+1</f>
        <v>1</v>
      </c>
      <c r="Y31" s="16">
        <f t="shared" ref="Y31" si="29">X31+1</f>
        <v>2</v>
      </c>
      <c r="Z31" s="16">
        <f t="shared" ref="Z31" si="30">Y31+1</f>
        <v>3</v>
      </c>
      <c r="AA31" s="15">
        <f t="shared" ref="AA31:AA33" si="31">Z31+1</f>
        <v>4</v>
      </c>
      <c r="AB31" s="13"/>
      <c r="AC31" s="191"/>
      <c r="AD31" s="14"/>
      <c r="AE31" s="14"/>
      <c r="AF31" s="14"/>
      <c r="AG31" s="14"/>
      <c r="AH31" s="65"/>
      <c r="AI31" s="65"/>
      <c r="AJ31" s="15">
        <f t="shared" ref="AH31:AJ35" si="32">AI31+1</f>
        <v>1</v>
      </c>
      <c r="AK31" s="36"/>
      <c r="AL31" s="191"/>
      <c r="AM31" s="15"/>
      <c r="AN31" s="83">
        <f t="shared" ref="AN31:AS35" si="33">AM31+1</f>
        <v>1</v>
      </c>
      <c r="AO31" s="83">
        <f t="shared" si="33"/>
        <v>2</v>
      </c>
      <c r="AP31" s="17">
        <f t="shared" ref="AP31" si="34">AO31+1</f>
        <v>3</v>
      </c>
      <c r="AQ31" s="83">
        <f t="shared" ref="AQ31" si="35">AP31+1</f>
        <v>4</v>
      </c>
      <c r="AR31" s="83">
        <f t="shared" ref="AR31" si="36">AQ31+1</f>
        <v>5</v>
      </c>
      <c r="AS31" s="40">
        <f t="shared" si="33"/>
        <v>6</v>
      </c>
    </row>
    <row r="32" spans="1:46" ht="13.5" thickBot="1" x14ac:dyDescent="0.25">
      <c r="A32" s="1"/>
      <c r="B32" s="191"/>
      <c r="C32" s="15">
        <f>I31+1</f>
        <v>3</v>
      </c>
      <c r="D32" s="83">
        <f t="shared" ref="D32:E35" si="37">C32+1</f>
        <v>4</v>
      </c>
      <c r="E32" s="83">
        <f t="shared" si="37"/>
        <v>5</v>
      </c>
      <c r="F32" s="83">
        <f t="shared" si="27"/>
        <v>6</v>
      </c>
      <c r="G32" s="83">
        <f t="shared" si="27"/>
        <v>7</v>
      </c>
      <c r="H32" s="83">
        <f t="shared" si="27"/>
        <v>8</v>
      </c>
      <c r="I32" s="15">
        <f>H32+1</f>
        <v>9</v>
      </c>
      <c r="J32" s="37"/>
      <c r="K32" s="191"/>
      <c r="L32" s="19">
        <f>R31+1</f>
        <v>1</v>
      </c>
      <c r="M32" s="100">
        <f t="shared" ref="M32:P35" si="38">L32+1</f>
        <v>2</v>
      </c>
      <c r="N32" s="161">
        <f t="shared" si="38"/>
        <v>3</v>
      </c>
      <c r="O32" s="109">
        <f t="shared" si="38"/>
        <v>4</v>
      </c>
      <c r="P32" s="103">
        <f t="shared" ref="P32" si="39">O32+1</f>
        <v>5</v>
      </c>
      <c r="Q32" s="103">
        <f t="shared" ref="Q32" si="40">P32+1</f>
        <v>6</v>
      </c>
      <c r="R32" s="103">
        <f t="shared" ref="Q32:R35" si="41">Q32+1</f>
        <v>7</v>
      </c>
      <c r="S32" s="38"/>
      <c r="T32" s="191"/>
      <c r="U32" s="89">
        <f>AA31+1</f>
        <v>5</v>
      </c>
      <c r="V32" s="16">
        <f t="shared" ref="V32:Z35" si="42">U32+1</f>
        <v>6</v>
      </c>
      <c r="W32" s="124">
        <f t="shared" si="42"/>
        <v>7</v>
      </c>
      <c r="X32" s="16">
        <f t="shared" si="42"/>
        <v>8</v>
      </c>
      <c r="Y32" s="16">
        <f t="shared" si="42"/>
        <v>9</v>
      </c>
      <c r="Z32" s="16">
        <f t="shared" si="42"/>
        <v>10</v>
      </c>
      <c r="AA32" s="15">
        <f t="shared" si="31"/>
        <v>11</v>
      </c>
      <c r="AB32" s="13"/>
      <c r="AC32" s="191"/>
      <c r="AD32" s="15">
        <f>AJ31+1</f>
        <v>2</v>
      </c>
      <c r="AE32" s="16">
        <f t="shared" ref="AE32:AI35" si="43">AD32+1</f>
        <v>3</v>
      </c>
      <c r="AF32" s="16">
        <f t="shared" si="43"/>
        <v>4</v>
      </c>
      <c r="AG32" s="16">
        <f t="shared" si="43"/>
        <v>5</v>
      </c>
      <c r="AH32" s="98">
        <f t="shared" si="32"/>
        <v>6</v>
      </c>
      <c r="AI32" s="17">
        <f t="shared" si="43"/>
        <v>7</v>
      </c>
      <c r="AJ32" s="15">
        <f t="shared" si="32"/>
        <v>8</v>
      </c>
      <c r="AK32" s="36"/>
      <c r="AL32" s="191"/>
      <c r="AM32" s="15">
        <f>AS31+1</f>
        <v>7</v>
      </c>
      <c r="AN32" s="83">
        <f t="shared" si="33"/>
        <v>8</v>
      </c>
      <c r="AO32" s="83">
        <f t="shared" si="33"/>
        <v>9</v>
      </c>
      <c r="AP32" s="83">
        <f t="shared" si="33"/>
        <v>10</v>
      </c>
      <c r="AQ32" s="83">
        <f t="shared" si="33"/>
        <v>11</v>
      </c>
      <c r="AR32" s="17">
        <f t="shared" si="33"/>
        <v>12</v>
      </c>
      <c r="AS32" s="40">
        <f t="shared" si="33"/>
        <v>13</v>
      </c>
    </row>
    <row r="33" spans="1:46" ht="13.5" thickBot="1" x14ac:dyDescent="0.25">
      <c r="A33" s="1"/>
      <c r="B33" s="191"/>
      <c r="C33" s="40">
        <f>I32+1</f>
        <v>10</v>
      </c>
      <c r="D33" s="83">
        <f t="shared" si="37"/>
        <v>11</v>
      </c>
      <c r="E33" s="83">
        <f t="shared" si="37"/>
        <v>12</v>
      </c>
      <c r="F33" s="83">
        <f>E33+1</f>
        <v>13</v>
      </c>
      <c r="G33" s="83">
        <f t="shared" si="27"/>
        <v>14</v>
      </c>
      <c r="H33" s="83">
        <f t="shared" si="27"/>
        <v>15</v>
      </c>
      <c r="I33" s="15">
        <f>H33+1</f>
        <v>16</v>
      </c>
      <c r="J33" s="37"/>
      <c r="K33" s="191"/>
      <c r="L33" s="103">
        <f>R32+1</f>
        <v>8</v>
      </c>
      <c r="M33" s="111">
        <f t="shared" si="38"/>
        <v>9</v>
      </c>
      <c r="N33" s="110">
        <f t="shared" si="38"/>
        <v>10</v>
      </c>
      <c r="O33" s="103">
        <f t="shared" si="38"/>
        <v>11</v>
      </c>
      <c r="P33" s="103">
        <f t="shared" si="38"/>
        <v>12</v>
      </c>
      <c r="Q33" s="103">
        <f t="shared" si="41"/>
        <v>13</v>
      </c>
      <c r="R33" s="103">
        <f t="shared" si="41"/>
        <v>14</v>
      </c>
      <c r="S33" s="38"/>
      <c r="T33" s="191"/>
      <c r="U33" s="89">
        <f>AA32+1</f>
        <v>12</v>
      </c>
      <c r="V33" s="16">
        <f t="shared" si="42"/>
        <v>13</v>
      </c>
      <c r="W33" s="124">
        <f t="shared" si="42"/>
        <v>14</v>
      </c>
      <c r="X33" s="16">
        <f t="shared" si="42"/>
        <v>15</v>
      </c>
      <c r="Y33" s="16">
        <f t="shared" si="42"/>
        <v>16</v>
      </c>
      <c r="Z33" s="16">
        <f t="shared" si="42"/>
        <v>17</v>
      </c>
      <c r="AA33" s="15">
        <f t="shared" si="31"/>
        <v>18</v>
      </c>
      <c r="AB33" s="13"/>
      <c r="AC33" s="191"/>
      <c r="AD33" s="15">
        <f>AJ32+1</f>
        <v>9</v>
      </c>
      <c r="AE33" s="16">
        <f t="shared" si="43"/>
        <v>10</v>
      </c>
      <c r="AF33" s="16">
        <f t="shared" si="43"/>
        <v>11</v>
      </c>
      <c r="AG33" s="16">
        <f t="shared" si="43"/>
        <v>12</v>
      </c>
      <c r="AH33" s="98">
        <f t="shared" si="32"/>
        <v>13</v>
      </c>
      <c r="AI33" s="96">
        <f t="shared" si="32"/>
        <v>14</v>
      </c>
      <c r="AJ33" s="15">
        <f t="shared" si="32"/>
        <v>15</v>
      </c>
      <c r="AK33" s="36"/>
      <c r="AL33" s="191"/>
      <c r="AM33" s="15">
        <f>AS32+1</f>
        <v>14</v>
      </c>
      <c r="AN33" s="83">
        <f t="shared" si="33"/>
        <v>15</v>
      </c>
      <c r="AO33" s="83">
        <f t="shared" si="33"/>
        <v>16</v>
      </c>
      <c r="AP33" s="83">
        <f t="shared" si="33"/>
        <v>17</v>
      </c>
      <c r="AQ33" s="83">
        <f t="shared" si="33"/>
        <v>18</v>
      </c>
      <c r="AR33" s="83">
        <f t="shared" si="33"/>
        <v>19</v>
      </c>
      <c r="AS33" s="40">
        <f t="shared" si="33"/>
        <v>20</v>
      </c>
    </row>
    <row r="34" spans="1:46" ht="13.5" thickBot="1" x14ac:dyDescent="0.25">
      <c r="A34" s="1"/>
      <c r="B34" s="191"/>
      <c r="C34" s="20">
        <f>I33+1</f>
        <v>17</v>
      </c>
      <c r="D34" s="83">
        <f t="shared" si="37"/>
        <v>18</v>
      </c>
      <c r="E34" s="83">
        <f t="shared" si="37"/>
        <v>19</v>
      </c>
      <c r="F34" s="83">
        <f>E34+1</f>
        <v>20</v>
      </c>
      <c r="G34" s="83">
        <f t="shared" si="27"/>
        <v>21</v>
      </c>
      <c r="H34" s="83">
        <f t="shared" si="27"/>
        <v>22</v>
      </c>
      <c r="I34" s="15">
        <f>H34+1</f>
        <v>23</v>
      </c>
      <c r="J34" s="37"/>
      <c r="K34" s="191"/>
      <c r="L34" s="103">
        <f>R33+1</f>
        <v>15</v>
      </c>
      <c r="M34" s="160">
        <f t="shared" si="38"/>
        <v>16</v>
      </c>
      <c r="N34" s="122">
        <f t="shared" si="38"/>
        <v>17</v>
      </c>
      <c r="O34" s="112">
        <f t="shared" si="38"/>
        <v>18</v>
      </c>
      <c r="P34" s="16">
        <f t="shared" ref="P34" si="44">O34+1</f>
        <v>19</v>
      </c>
      <c r="Q34" s="16">
        <f>P34+1</f>
        <v>20</v>
      </c>
      <c r="R34" s="15">
        <f t="shared" si="41"/>
        <v>21</v>
      </c>
      <c r="S34" s="38"/>
      <c r="T34" s="191"/>
      <c r="U34" s="65">
        <f>AA33+1</f>
        <v>19</v>
      </c>
      <c r="V34" s="16">
        <f t="shared" si="42"/>
        <v>20</v>
      </c>
      <c r="W34" s="16">
        <f t="shared" si="42"/>
        <v>21</v>
      </c>
      <c r="X34" s="16">
        <f t="shared" si="42"/>
        <v>22</v>
      </c>
      <c r="Y34" s="16">
        <f t="shared" si="42"/>
        <v>23</v>
      </c>
      <c r="Z34" s="16">
        <f t="shared" si="42"/>
        <v>24</v>
      </c>
      <c r="AA34" s="15">
        <f>Z34+1</f>
        <v>25</v>
      </c>
      <c r="AB34" s="13"/>
      <c r="AC34" s="191"/>
      <c r="AD34" s="15">
        <f>AJ33+1</f>
        <v>16</v>
      </c>
      <c r="AE34" s="16">
        <f t="shared" si="43"/>
        <v>17</v>
      </c>
      <c r="AF34" s="16">
        <f t="shared" si="43"/>
        <v>18</v>
      </c>
      <c r="AG34" s="16">
        <f t="shared" si="43"/>
        <v>19</v>
      </c>
      <c r="AH34" s="16">
        <f t="shared" si="32"/>
        <v>20</v>
      </c>
      <c r="AI34" s="16">
        <f t="shared" si="32"/>
        <v>21</v>
      </c>
      <c r="AJ34" s="15">
        <f t="shared" si="32"/>
        <v>22</v>
      </c>
      <c r="AK34" s="36"/>
      <c r="AL34" s="191"/>
      <c r="AM34" s="15">
        <f>AS33+1</f>
        <v>21</v>
      </c>
      <c r="AN34" s="83">
        <f t="shared" si="33"/>
        <v>22</v>
      </c>
      <c r="AO34" s="83">
        <f t="shared" si="33"/>
        <v>23</v>
      </c>
      <c r="AP34" s="83">
        <f t="shared" si="33"/>
        <v>24</v>
      </c>
      <c r="AQ34" s="83">
        <f t="shared" si="33"/>
        <v>25</v>
      </c>
      <c r="AR34" s="83">
        <f t="shared" si="33"/>
        <v>26</v>
      </c>
      <c r="AS34" s="40">
        <f t="shared" si="33"/>
        <v>27</v>
      </c>
    </row>
    <row r="35" spans="1:46" x14ac:dyDescent="0.2">
      <c r="A35" s="1"/>
      <c r="B35" s="191"/>
      <c r="C35" s="20">
        <f>I34+1</f>
        <v>24</v>
      </c>
      <c r="D35" s="83">
        <f t="shared" si="37"/>
        <v>25</v>
      </c>
      <c r="E35" s="83">
        <f t="shared" si="37"/>
        <v>26</v>
      </c>
      <c r="F35" s="83">
        <f>E35+1</f>
        <v>27</v>
      </c>
      <c r="G35" s="83">
        <f t="shared" si="27"/>
        <v>28</v>
      </c>
      <c r="H35" s="83">
        <f t="shared" si="27"/>
        <v>29</v>
      </c>
      <c r="I35" s="15">
        <f>H35+1</f>
        <v>30</v>
      </c>
      <c r="J35" s="37"/>
      <c r="K35" s="191"/>
      <c r="L35" s="15">
        <f>R34+1</f>
        <v>22</v>
      </c>
      <c r="M35" s="16">
        <f t="shared" si="38"/>
        <v>23</v>
      </c>
      <c r="N35" s="16">
        <f t="shared" si="38"/>
        <v>24</v>
      </c>
      <c r="O35" s="16">
        <f t="shared" si="38"/>
        <v>25</v>
      </c>
      <c r="P35" s="16">
        <f t="shared" si="38"/>
        <v>26</v>
      </c>
      <c r="Q35" s="16">
        <f>P35+1</f>
        <v>27</v>
      </c>
      <c r="R35" s="15">
        <f t="shared" si="41"/>
        <v>28</v>
      </c>
      <c r="S35" s="41"/>
      <c r="T35" s="191"/>
      <c r="U35" s="15">
        <f>AA34+1</f>
        <v>26</v>
      </c>
      <c r="V35" s="16">
        <f t="shared" si="42"/>
        <v>27</v>
      </c>
      <c r="W35" s="16">
        <f t="shared" si="42"/>
        <v>28</v>
      </c>
      <c r="X35" s="16">
        <f>W35+1</f>
        <v>29</v>
      </c>
      <c r="Y35" s="16">
        <f>X35+1</f>
        <v>30</v>
      </c>
      <c r="Z35" s="16">
        <f>Y35+1</f>
        <v>31</v>
      </c>
      <c r="AA35" s="15"/>
      <c r="AB35" s="42"/>
      <c r="AC35" s="191"/>
      <c r="AD35" s="19">
        <f>AJ34+1</f>
        <v>23</v>
      </c>
      <c r="AE35" s="16">
        <f t="shared" si="43"/>
        <v>24</v>
      </c>
      <c r="AF35" s="16">
        <f t="shared" ref="AF35" si="45">AE35+1</f>
        <v>25</v>
      </c>
      <c r="AG35" s="83">
        <f t="shared" si="43"/>
        <v>26</v>
      </c>
      <c r="AH35" s="83">
        <f t="shared" si="32"/>
        <v>27</v>
      </c>
      <c r="AI35" s="83">
        <f>AH35+1</f>
        <v>28</v>
      </c>
      <c r="AJ35" s="15">
        <f t="shared" si="32"/>
        <v>29</v>
      </c>
      <c r="AK35" s="36"/>
      <c r="AL35" s="191"/>
      <c r="AM35" s="89">
        <f>AS34+1</f>
        <v>28</v>
      </c>
      <c r="AN35" s="83">
        <f t="shared" si="33"/>
        <v>29</v>
      </c>
      <c r="AO35" s="83">
        <f t="shared" si="33"/>
        <v>30</v>
      </c>
      <c r="AP35" s="83">
        <f t="shared" si="33"/>
        <v>31</v>
      </c>
      <c r="AQ35" s="40"/>
      <c r="AR35" s="40"/>
      <c r="AS35" s="40"/>
    </row>
    <row r="36" spans="1:46" x14ac:dyDescent="0.2">
      <c r="A36" s="1"/>
      <c r="B36" s="191"/>
      <c r="C36" s="20"/>
      <c r="D36" s="20"/>
      <c r="E36" s="20"/>
      <c r="F36" s="20"/>
      <c r="G36" s="20"/>
      <c r="H36" s="20"/>
      <c r="I36" s="20"/>
      <c r="J36" s="13"/>
      <c r="K36" s="191"/>
      <c r="L36" s="15">
        <f>R35+1</f>
        <v>29</v>
      </c>
      <c r="M36" s="16">
        <f t="shared" ref="M36" si="46">L36+1</f>
        <v>30</v>
      </c>
      <c r="N36" s="16">
        <f t="shared" ref="N36" si="47">M36+1</f>
        <v>31</v>
      </c>
      <c r="O36" s="20"/>
      <c r="P36" s="20"/>
      <c r="Q36" s="20"/>
      <c r="R36" s="20"/>
      <c r="S36" s="38"/>
      <c r="T36" s="191"/>
      <c r="U36" s="20"/>
      <c r="V36" s="20"/>
      <c r="W36" s="20"/>
      <c r="X36" s="20"/>
      <c r="Y36" s="20"/>
      <c r="Z36" s="20"/>
      <c r="AA36" s="20"/>
      <c r="AB36" s="13"/>
      <c r="AC36" s="191"/>
      <c r="AD36" s="19">
        <f>AJ35+1</f>
        <v>30</v>
      </c>
      <c r="AE36" s="15"/>
      <c r="AF36" s="20"/>
      <c r="AG36" s="20"/>
      <c r="AH36" s="20"/>
      <c r="AI36" s="20"/>
      <c r="AJ36" s="20"/>
      <c r="AK36" s="36"/>
      <c r="AL36" s="191"/>
      <c r="AM36" s="89"/>
      <c r="AN36" s="40"/>
      <c r="AO36" s="40"/>
      <c r="AP36" s="20"/>
      <c r="AQ36" s="20"/>
      <c r="AR36" s="20"/>
      <c r="AS36" s="20"/>
    </row>
    <row r="37" spans="1:46" x14ac:dyDescent="0.2">
      <c r="A37" s="12"/>
      <c r="B37" s="12"/>
      <c r="D37" s="12"/>
      <c r="E37" s="12"/>
      <c r="F37" s="12"/>
      <c r="G37" s="23"/>
      <c r="H37" s="23"/>
      <c r="I37" s="23"/>
      <c r="J37" s="43"/>
      <c r="K37" s="23"/>
      <c r="L37" s="77"/>
      <c r="M37" s="12"/>
      <c r="N37" s="25"/>
      <c r="O37" s="25"/>
      <c r="P37" s="25"/>
      <c r="Q37" s="25"/>
      <c r="R37" s="25"/>
      <c r="S37" s="43"/>
      <c r="T37" s="12"/>
      <c r="V37" s="26"/>
      <c r="W37" s="23"/>
      <c r="X37" s="23"/>
      <c r="Y37" s="23"/>
      <c r="Z37" s="23"/>
      <c r="AA37" s="23"/>
      <c r="AB37" s="12"/>
      <c r="AC37" s="44"/>
      <c r="AD37" s="23" t="s">
        <v>20</v>
      </c>
      <c r="AE37" s="32"/>
      <c r="AF37" s="32"/>
      <c r="AG37" s="32"/>
      <c r="AH37" s="32"/>
      <c r="AI37" s="32"/>
      <c r="AJ37" s="32"/>
      <c r="AK37" s="25"/>
      <c r="AL37" s="45"/>
      <c r="AM37" s="12" t="s">
        <v>21</v>
      </c>
      <c r="AN37" s="23"/>
      <c r="AO37" s="23"/>
      <c r="AP37" s="23"/>
      <c r="AQ37" s="23"/>
      <c r="AR37" s="23"/>
      <c r="AS37" s="23"/>
    </row>
    <row r="38" spans="1:46" x14ac:dyDescent="0.2">
      <c r="A38" s="12"/>
      <c r="B38" s="12"/>
      <c r="C38" s="23" t="s">
        <v>24</v>
      </c>
      <c r="D38" s="23"/>
      <c r="E38" s="23"/>
      <c r="F38" s="23"/>
      <c r="G38" s="23"/>
      <c r="H38" s="23"/>
      <c r="I38" s="23"/>
      <c r="J38" s="43"/>
      <c r="K38" s="23"/>
      <c r="L38" s="74" t="s">
        <v>144</v>
      </c>
      <c r="M38" s="12"/>
      <c r="N38" s="25"/>
      <c r="O38" s="25"/>
      <c r="P38" s="25"/>
      <c r="Q38" s="25"/>
      <c r="R38" s="25"/>
      <c r="S38" s="43"/>
      <c r="T38" s="12"/>
      <c r="U38" s="23" t="s">
        <v>66</v>
      </c>
      <c r="V38" s="12"/>
      <c r="W38" s="23"/>
      <c r="X38" s="23"/>
      <c r="Y38" s="23"/>
      <c r="Z38" s="23"/>
      <c r="AA38" s="12"/>
      <c r="AB38" s="12"/>
      <c r="AC38" s="12"/>
      <c r="AD38" s="23" t="s">
        <v>105</v>
      </c>
      <c r="AE38" s="32"/>
      <c r="AF38" s="32"/>
      <c r="AG38" s="32"/>
      <c r="AH38" s="32"/>
      <c r="AI38" s="32"/>
      <c r="AJ38" s="32"/>
      <c r="AK38" s="25"/>
      <c r="AL38" s="12"/>
      <c r="AM38" s="33" t="s">
        <v>22</v>
      </c>
      <c r="AN38" s="23"/>
      <c r="AO38" s="32"/>
      <c r="AP38" s="32"/>
      <c r="AQ38" s="32"/>
      <c r="AR38" s="32"/>
      <c r="AS38" s="32"/>
    </row>
    <row r="39" spans="1:46" x14ac:dyDescent="0.2">
      <c r="A39" s="12"/>
      <c r="B39" s="12"/>
      <c r="C39" s="23" t="s">
        <v>26</v>
      </c>
      <c r="D39" s="23"/>
      <c r="E39" s="23"/>
      <c r="F39" s="23"/>
      <c r="G39" s="23"/>
      <c r="H39" s="23"/>
      <c r="I39" s="23"/>
      <c r="J39" s="43"/>
      <c r="K39" s="23"/>
      <c r="L39" s="74" t="s">
        <v>143</v>
      </c>
      <c r="M39" s="12"/>
      <c r="N39" s="25"/>
      <c r="O39" s="25"/>
      <c r="P39" s="25"/>
      <c r="Q39" s="25"/>
      <c r="R39" s="25"/>
      <c r="S39" s="43"/>
      <c r="T39" s="12"/>
      <c r="U39" s="74"/>
      <c r="V39" s="12"/>
      <c r="W39" s="24"/>
      <c r="X39" s="24"/>
      <c r="Y39" s="24"/>
      <c r="Z39" s="24"/>
      <c r="AA39" s="24"/>
      <c r="AB39" s="12"/>
      <c r="AC39" s="12"/>
      <c r="AD39" s="126"/>
      <c r="AE39" s="12"/>
      <c r="AF39" s="32"/>
      <c r="AG39" s="32"/>
      <c r="AH39" s="32"/>
      <c r="AI39" s="32"/>
      <c r="AJ39" s="32"/>
      <c r="AK39" s="25"/>
      <c r="AL39" s="12"/>
      <c r="AM39" s="23" t="s">
        <v>23</v>
      </c>
      <c r="AN39" s="12"/>
      <c r="AO39" s="32"/>
      <c r="AP39" s="32"/>
      <c r="AQ39" s="32"/>
      <c r="AR39" s="32"/>
      <c r="AS39" s="32"/>
    </row>
    <row r="40" spans="1:46" x14ac:dyDescent="0.2">
      <c r="A40" s="5"/>
      <c r="B40" s="5"/>
      <c r="C40" s="12" t="s">
        <v>106</v>
      </c>
      <c r="D40" s="23"/>
      <c r="E40" s="23"/>
      <c r="F40" s="23"/>
      <c r="G40" s="25"/>
      <c r="H40" s="25"/>
      <c r="I40" s="25"/>
      <c r="J40" s="7"/>
      <c r="K40" s="5"/>
      <c r="L40" s="74" t="s">
        <v>154</v>
      </c>
      <c r="M40" s="5"/>
      <c r="N40" s="5"/>
      <c r="O40" s="5"/>
      <c r="P40" s="5"/>
      <c r="Q40" s="5"/>
      <c r="R40" s="5"/>
      <c r="S40" s="46"/>
      <c r="T40" s="5"/>
      <c r="U40" s="74"/>
      <c r="V40" s="5"/>
      <c r="W40" s="46"/>
      <c r="X40" s="46"/>
      <c r="Y40" s="46"/>
      <c r="Z40" s="46"/>
      <c r="AA40" s="46"/>
      <c r="AB40" s="46"/>
      <c r="AC40" s="5"/>
      <c r="AD40" s="126"/>
      <c r="AE40" s="5"/>
      <c r="AF40" s="5"/>
      <c r="AG40" s="5"/>
      <c r="AH40" s="5"/>
      <c r="AI40" s="5"/>
      <c r="AJ40" s="5"/>
      <c r="AK40" s="46"/>
      <c r="AL40" s="9"/>
      <c r="AM40" s="23" t="s">
        <v>25</v>
      </c>
      <c r="AN40" s="5"/>
      <c r="AO40" s="46"/>
      <c r="AP40" s="46"/>
      <c r="AQ40" s="46"/>
      <c r="AR40" s="46"/>
      <c r="AS40" s="46"/>
    </row>
    <row r="41" spans="1:46" x14ac:dyDescent="0.2">
      <c r="A41" s="5"/>
      <c r="B41" s="5"/>
      <c r="D41" s="24"/>
      <c r="E41" s="25"/>
      <c r="F41" s="25"/>
      <c r="G41" s="25"/>
      <c r="H41" s="25"/>
      <c r="I41" s="25"/>
      <c r="J41" s="7"/>
      <c r="K41" s="5"/>
      <c r="L41" s="74" t="s">
        <v>146</v>
      </c>
      <c r="M41" s="90"/>
      <c r="N41" s="5"/>
      <c r="O41" s="5"/>
      <c r="P41" s="5"/>
      <c r="Q41" s="5"/>
      <c r="R41" s="5"/>
      <c r="S41" s="46"/>
      <c r="T41" s="5"/>
      <c r="U41" s="5"/>
      <c r="V41" s="46"/>
      <c r="W41" s="46"/>
      <c r="X41" s="46"/>
      <c r="Y41" s="46"/>
      <c r="Z41" s="46"/>
      <c r="AA41" s="46"/>
      <c r="AB41" s="46"/>
      <c r="AC41" s="5"/>
      <c r="AD41" s="74"/>
      <c r="AE41" s="61"/>
      <c r="AF41" s="61"/>
      <c r="AG41" s="61"/>
      <c r="AH41" s="61"/>
      <c r="AI41" s="61"/>
      <c r="AJ41" s="61"/>
      <c r="AK41" s="46"/>
      <c r="AL41" s="5"/>
      <c r="AM41" s="74"/>
      <c r="AN41" s="5"/>
      <c r="AO41" s="5"/>
      <c r="AP41" s="5"/>
      <c r="AQ41" s="5"/>
      <c r="AR41" s="5"/>
      <c r="AS41" s="5"/>
    </row>
    <row r="42" spans="1:46" x14ac:dyDescent="0.2">
      <c r="A42" s="5"/>
      <c r="B42" s="25"/>
      <c r="D42" s="24"/>
      <c r="E42" s="25"/>
      <c r="F42" s="25"/>
      <c r="G42" s="25"/>
      <c r="H42" s="25"/>
      <c r="I42" s="25"/>
      <c r="K42" s="5"/>
      <c r="L42" s="74" t="s">
        <v>149</v>
      </c>
      <c r="M42" s="5"/>
      <c r="N42" s="5"/>
      <c r="O42" s="5"/>
      <c r="P42" s="5"/>
      <c r="Q42" s="5"/>
      <c r="R42" s="5"/>
      <c r="S42" s="46"/>
      <c r="T42" s="46"/>
      <c r="U42" s="5"/>
      <c r="V42" s="46"/>
      <c r="W42" s="46"/>
      <c r="X42" s="46"/>
      <c r="Y42" s="46"/>
      <c r="Z42" s="46"/>
      <c r="AA42" s="46"/>
      <c r="AB42" s="46"/>
      <c r="AC42" s="5"/>
      <c r="AD42" s="74"/>
      <c r="AE42" s="5"/>
      <c r="AF42" s="5"/>
      <c r="AG42" s="5"/>
      <c r="AH42" s="5"/>
      <c r="AI42" s="5"/>
      <c r="AJ42" s="5"/>
      <c r="AK42" s="46"/>
      <c r="AL42" s="9"/>
      <c r="AM42" s="74"/>
      <c r="AN42" s="5"/>
      <c r="AO42" s="5"/>
      <c r="AP42" s="5"/>
      <c r="AQ42" s="5"/>
      <c r="AR42" s="5"/>
      <c r="AS42" s="5"/>
    </row>
    <row r="43" spans="1:46" x14ac:dyDescent="0.2">
      <c r="A43" s="5"/>
      <c r="B43" s="25"/>
      <c r="D43" s="24"/>
      <c r="E43" s="25"/>
      <c r="F43" s="25"/>
      <c r="G43" s="25"/>
      <c r="H43" s="25"/>
      <c r="I43" s="25"/>
      <c r="K43" s="5"/>
      <c r="L43" s="5"/>
      <c r="M43" s="5"/>
      <c r="N43" s="5"/>
      <c r="O43" s="5"/>
      <c r="P43" s="5"/>
      <c r="Q43" s="5"/>
      <c r="R43" s="5"/>
      <c r="S43" s="46"/>
      <c r="T43" s="46"/>
      <c r="U43" s="77"/>
      <c r="V43" s="46"/>
      <c r="W43" s="46"/>
      <c r="X43" s="46"/>
      <c r="Y43" s="46"/>
      <c r="Z43" s="46"/>
      <c r="AA43" s="46"/>
      <c r="AB43" s="46"/>
      <c r="AC43" s="5"/>
      <c r="AD43" s="5"/>
      <c r="AE43" s="5"/>
      <c r="AF43" s="5"/>
      <c r="AG43" s="5"/>
      <c r="AH43" s="5"/>
      <c r="AI43" s="5"/>
      <c r="AJ43" s="5"/>
      <c r="AK43" s="46"/>
      <c r="AL43" s="9"/>
      <c r="AM43" s="74"/>
      <c r="AN43" s="5"/>
      <c r="AO43" s="46"/>
      <c r="AP43" s="46"/>
      <c r="AQ43" s="46"/>
      <c r="AR43" s="46"/>
      <c r="AS43" s="46"/>
    </row>
    <row r="44" spans="1:46" hidden="1" x14ac:dyDescent="0.2">
      <c r="A44" s="5"/>
      <c r="B44" s="25"/>
      <c r="C44" s="5"/>
      <c r="D44" s="24"/>
      <c r="E44" s="25"/>
      <c r="F44" s="25"/>
      <c r="G44" s="25"/>
      <c r="H44" s="25"/>
      <c r="I44" s="25"/>
      <c r="J44" s="7"/>
      <c r="K44" s="5"/>
      <c r="L44" s="5"/>
      <c r="M44" s="5"/>
      <c r="N44" s="5"/>
      <c r="O44" s="5"/>
      <c r="P44" s="5"/>
      <c r="Q44" s="5"/>
      <c r="R44" s="5"/>
      <c r="S44" s="46"/>
      <c r="T44" s="46"/>
      <c r="U44" s="77"/>
      <c r="V44" s="46"/>
      <c r="W44" s="46"/>
      <c r="X44" s="46"/>
      <c r="Y44" s="46"/>
      <c r="Z44" s="46"/>
      <c r="AA44" s="46"/>
      <c r="AB44" s="46"/>
      <c r="AC44" s="5"/>
      <c r="AD44" s="5"/>
      <c r="AE44" s="5"/>
      <c r="AF44" s="5"/>
      <c r="AG44" s="5"/>
      <c r="AH44" s="5"/>
      <c r="AI44" s="5"/>
      <c r="AJ44" s="5"/>
      <c r="AK44" s="46"/>
      <c r="AL44" s="9"/>
      <c r="AM44" s="74"/>
      <c r="AN44" s="46"/>
      <c r="AO44" s="46"/>
      <c r="AP44" s="46"/>
      <c r="AQ44" s="46"/>
      <c r="AR44" s="46"/>
      <c r="AS44" s="46"/>
    </row>
    <row r="45" spans="1:46" hidden="1" x14ac:dyDescent="0.2">
      <c r="A45" s="5"/>
      <c r="B45" s="25"/>
      <c r="C45" s="5"/>
      <c r="D45" s="24"/>
      <c r="E45" s="25"/>
      <c r="F45" s="25"/>
      <c r="G45" s="25"/>
      <c r="H45" s="25"/>
      <c r="I45" s="25"/>
      <c r="J45" s="7"/>
      <c r="K45" s="5"/>
      <c r="L45" s="5"/>
      <c r="M45" s="5"/>
      <c r="N45" s="5"/>
      <c r="O45" s="5"/>
      <c r="P45" s="5"/>
      <c r="Q45" s="5"/>
      <c r="R45" s="5"/>
      <c r="S45" s="46"/>
      <c r="T45" s="46"/>
      <c r="U45" s="77"/>
      <c r="V45" s="46"/>
      <c r="W45" s="46"/>
      <c r="X45" s="46"/>
      <c r="Y45" s="46"/>
      <c r="Z45" s="46"/>
      <c r="AA45" s="46"/>
      <c r="AB45" s="46"/>
      <c r="AC45" s="5"/>
      <c r="AD45" s="5"/>
      <c r="AE45" s="5"/>
      <c r="AF45" s="5"/>
      <c r="AG45" s="5"/>
      <c r="AH45" s="5"/>
      <c r="AI45" s="5"/>
      <c r="AJ45" s="5"/>
      <c r="AK45" s="46"/>
      <c r="AL45" s="9"/>
      <c r="AM45" s="74"/>
      <c r="AN45" s="46"/>
      <c r="AO45" s="46"/>
      <c r="AP45" s="46"/>
      <c r="AQ45" s="46"/>
      <c r="AR45" s="46"/>
      <c r="AS45" s="46"/>
    </row>
    <row r="46" spans="1:46" hidden="1" x14ac:dyDescent="0.2">
      <c r="A46" s="5"/>
      <c r="B46" s="25"/>
      <c r="C46" s="34"/>
      <c r="D46" s="24"/>
      <c r="E46" s="25"/>
      <c r="F46" s="25"/>
      <c r="G46" s="25"/>
      <c r="H46" s="25"/>
      <c r="I46" s="25"/>
      <c r="J46" s="7"/>
      <c r="K46" s="5"/>
      <c r="L46" s="5"/>
      <c r="M46" s="5"/>
      <c r="N46" s="5"/>
      <c r="O46" s="5"/>
      <c r="P46" s="5"/>
      <c r="Q46" s="5"/>
      <c r="R46" s="5"/>
      <c r="S46" s="46"/>
      <c r="T46" s="46"/>
      <c r="U46" s="5"/>
      <c r="V46" s="46"/>
      <c r="W46" s="46"/>
      <c r="X46" s="46"/>
      <c r="Y46" s="46"/>
      <c r="Z46" s="46"/>
      <c r="AA46" s="46"/>
      <c r="AB46" s="46"/>
      <c r="AC46" s="5"/>
      <c r="AD46" s="5"/>
      <c r="AE46" s="5"/>
      <c r="AF46" s="5"/>
      <c r="AG46" s="5"/>
      <c r="AH46" s="5"/>
      <c r="AI46" s="5"/>
      <c r="AJ46" s="5"/>
      <c r="AK46" s="46"/>
      <c r="AL46" s="9"/>
      <c r="AM46" s="77"/>
      <c r="AN46" s="46"/>
      <c r="AO46" s="46"/>
      <c r="AP46" s="46"/>
      <c r="AQ46" s="46"/>
      <c r="AR46" s="46"/>
      <c r="AS46" s="46"/>
    </row>
    <row r="47" spans="1:46" hidden="1" x14ac:dyDescent="0.2">
      <c r="A47" s="5"/>
      <c r="B47" s="25"/>
      <c r="C47" s="34"/>
      <c r="D47" s="24"/>
      <c r="E47" s="25"/>
      <c r="F47" s="25"/>
      <c r="G47" s="25"/>
      <c r="H47" s="25"/>
      <c r="I47" s="25"/>
      <c r="J47" s="7"/>
      <c r="K47" s="5"/>
      <c r="L47" s="5"/>
      <c r="M47" s="5"/>
      <c r="N47" s="5"/>
      <c r="O47" s="5"/>
      <c r="P47" s="5"/>
      <c r="Q47" s="5"/>
      <c r="R47" s="5"/>
      <c r="S47" s="46"/>
      <c r="T47" s="46"/>
      <c r="U47" s="5"/>
      <c r="V47" s="46"/>
      <c r="W47" s="46"/>
      <c r="X47" s="46"/>
      <c r="Y47" s="46"/>
      <c r="Z47" s="46"/>
      <c r="AA47" s="46"/>
      <c r="AB47" s="46"/>
      <c r="AC47" s="5"/>
      <c r="AD47" s="5"/>
      <c r="AE47" s="5"/>
      <c r="AF47" s="5"/>
      <c r="AG47" s="5"/>
      <c r="AH47" s="5"/>
      <c r="AI47" s="5"/>
      <c r="AJ47" s="5"/>
      <c r="AK47" s="46"/>
      <c r="AL47" s="9"/>
      <c r="AM47" s="5"/>
      <c r="AN47" s="46"/>
      <c r="AO47" s="46"/>
      <c r="AP47" s="46"/>
      <c r="AQ47" s="46"/>
      <c r="AR47" s="46"/>
      <c r="AS47" s="46"/>
    </row>
    <row r="48" spans="1:46" hidden="1" x14ac:dyDescent="0.2">
      <c r="A48" s="5"/>
      <c r="B48" s="6" t="s">
        <v>1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8"/>
      <c r="V48" s="7"/>
      <c r="W48" s="7"/>
      <c r="X48" s="7"/>
      <c r="Y48" s="7"/>
      <c r="Z48" s="7"/>
      <c r="AA48" s="7"/>
      <c r="AB48" s="7"/>
      <c r="AC48" s="9"/>
      <c r="AD48" s="7"/>
      <c r="AE48" s="7"/>
      <c r="AF48" s="7"/>
      <c r="AG48" s="7"/>
      <c r="AH48" s="7"/>
      <c r="AI48" s="7"/>
      <c r="AJ48" s="7"/>
      <c r="AK48" s="7"/>
      <c r="AL48" s="7"/>
      <c r="AM48" s="8"/>
      <c r="AN48" s="7"/>
      <c r="AO48" s="7"/>
      <c r="AP48" s="7"/>
      <c r="AQ48" s="7"/>
      <c r="AR48" s="7"/>
      <c r="AS48" s="7"/>
      <c r="AT48">
        <f>SUM(C48:AS48)</f>
        <v>0</v>
      </c>
    </row>
    <row r="49" spans="1:46" hidden="1" x14ac:dyDescent="0.2">
      <c r="A49" s="5"/>
      <c r="B49" s="6" t="s">
        <v>2</v>
      </c>
      <c r="C49" s="7"/>
      <c r="D49" s="7"/>
      <c r="E49" s="7"/>
      <c r="F49" s="7"/>
      <c r="G49" s="7"/>
      <c r="H49" s="7"/>
      <c r="I49" s="7"/>
      <c r="J49" s="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9"/>
      <c r="AD49" s="46"/>
      <c r="AE49" s="46"/>
      <c r="AF49" s="46"/>
      <c r="AG49" s="46"/>
      <c r="AH49" s="46"/>
      <c r="AI49" s="46"/>
      <c r="AJ49" s="46"/>
      <c r="AK49" s="46"/>
      <c r="AL49" s="7"/>
      <c r="AM49" s="8"/>
      <c r="AN49" s="7"/>
      <c r="AO49" s="7"/>
      <c r="AP49" s="7"/>
      <c r="AQ49" s="7"/>
      <c r="AR49" s="7"/>
      <c r="AS49" s="5"/>
      <c r="AT49">
        <f>SUM(C49:AS49)</f>
        <v>0</v>
      </c>
    </row>
    <row r="50" spans="1:46" hidden="1" x14ac:dyDescent="0.2">
      <c r="A50" s="5"/>
      <c r="B50" s="6" t="s">
        <v>3</v>
      </c>
      <c r="C50" s="7"/>
      <c r="D50" s="7"/>
      <c r="E50" s="7"/>
      <c r="F50" s="7"/>
      <c r="G50" s="7"/>
      <c r="H50" s="7"/>
      <c r="I50" s="7"/>
      <c r="J50" s="7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9"/>
      <c r="AD50" s="46"/>
      <c r="AE50" s="46"/>
      <c r="AF50" s="46"/>
      <c r="AG50" s="46"/>
      <c r="AH50" s="46"/>
      <c r="AI50" s="46"/>
      <c r="AJ50" s="46"/>
      <c r="AK50" s="46"/>
      <c r="AL50" s="7"/>
      <c r="AM50" s="8"/>
      <c r="AN50" s="7"/>
      <c r="AO50" s="7"/>
      <c r="AP50" s="7"/>
      <c r="AQ50" s="7"/>
      <c r="AR50" s="7"/>
      <c r="AS50" s="5"/>
      <c r="AT50">
        <f>SUM(C50:AS50)</f>
        <v>0</v>
      </c>
    </row>
    <row r="51" spans="1:46" hidden="1" x14ac:dyDescent="0.2">
      <c r="A51" s="5"/>
      <c r="B51" s="6" t="s">
        <v>4</v>
      </c>
      <c r="C51" s="7"/>
      <c r="D51" s="7">
        <v>4</v>
      </c>
      <c r="E51" s="7">
        <v>4</v>
      </c>
      <c r="F51" s="7">
        <v>4</v>
      </c>
      <c r="G51" s="7">
        <v>5</v>
      </c>
      <c r="H51" s="7">
        <v>4</v>
      </c>
      <c r="I51" s="7"/>
      <c r="J51" s="7"/>
      <c r="K51" s="46"/>
      <c r="L51" s="46"/>
      <c r="M51" s="46">
        <v>1</v>
      </c>
      <c r="N51" s="46">
        <v>1</v>
      </c>
      <c r="O51" s="46">
        <v>1</v>
      </c>
      <c r="P51" s="46">
        <v>1</v>
      </c>
      <c r="Q51" s="46">
        <v>1</v>
      </c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9"/>
      <c r="AD51" s="46"/>
      <c r="AE51" s="46"/>
      <c r="AF51" s="46"/>
      <c r="AG51" s="46"/>
      <c r="AH51" s="46"/>
      <c r="AI51" s="46"/>
      <c r="AJ51" s="46"/>
      <c r="AK51" s="46"/>
      <c r="AL51" s="9"/>
      <c r="AM51" s="46"/>
      <c r="AN51" s="46"/>
      <c r="AO51" s="46"/>
      <c r="AP51" s="46"/>
      <c r="AQ51" s="46"/>
      <c r="AR51" s="46"/>
      <c r="AS51" s="46"/>
      <c r="AT51">
        <f>SUM(C51:AS51)</f>
        <v>26</v>
      </c>
    </row>
    <row r="52" spans="1:46" x14ac:dyDescent="0.2">
      <c r="A52" s="1"/>
      <c r="B52" s="191" t="s">
        <v>164</v>
      </c>
      <c r="C52" s="11" t="s">
        <v>5</v>
      </c>
      <c r="D52" s="11" t="s">
        <v>6</v>
      </c>
      <c r="E52" s="11" t="s">
        <v>7</v>
      </c>
      <c r="F52" s="11" t="s">
        <v>8</v>
      </c>
      <c r="G52" s="11" t="s">
        <v>8</v>
      </c>
      <c r="H52" s="11" t="s">
        <v>6</v>
      </c>
      <c r="I52" s="11" t="s">
        <v>6</v>
      </c>
      <c r="J52" s="1"/>
      <c r="K52" s="191" t="s">
        <v>165</v>
      </c>
      <c r="L52" s="11" t="s">
        <v>5</v>
      </c>
      <c r="M52" s="11" t="s">
        <v>6</v>
      </c>
      <c r="N52" s="11" t="s">
        <v>7</v>
      </c>
      <c r="O52" s="11" t="s">
        <v>8</v>
      </c>
      <c r="P52" s="11" t="s">
        <v>8</v>
      </c>
      <c r="Q52" s="11" t="s">
        <v>6</v>
      </c>
      <c r="R52" s="11" t="s">
        <v>6</v>
      </c>
      <c r="S52" s="47"/>
      <c r="T52" s="191" t="s">
        <v>166</v>
      </c>
      <c r="U52" s="64" t="s">
        <v>5</v>
      </c>
      <c r="V52" s="48" t="s">
        <v>6</v>
      </c>
      <c r="W52" s="11" t="s">
        <v>7</v>
      </c>
      <c r="X52" s="11" t="s">
        <v>8</v>
      </c>
      <c r="Y52" s="11" t="s">
        <v>8</v>
      </c>
      <c r="Z52" s="11" t="s">
        <v>6</v>
      </c>
      <c r="AA52" s="11" t="s">
        <v>6</v>
      </c>
      <c r="AB52" s="1"/>
      <c r="AC52" s="211"/>
      <c r="AD52" s="20"/>
      <c r="AE52" s="20"/>
      <c r="AF52" s="20"/>
      <c r="AG52" s="20"/>
      <c r="AH52" s="20"/>
      <c r="AI52" s="20"/>
      <c r="AJ52" s="20"/>
      <c r="AK52" s="151"/>
      <c r="AL52" s="211"/>
      <c r="AM52" s="20"/>
      <c r="AN52" s="20"/>
      <c r="AO52" s="20"/>
      <c r="AP52" s="20"/>
      <c r="AQ52" s="20"/>
      <c r="AR52" s="20"/>
      <c r="AS52" s="20"/>
    </row>
    <row r="53" spans="1:46" ht="13.5" thickBot="1" x14ac:dyDescent="0.25">
      <c r="A53" s="12"/>
      <c r="B53" s="191"/>
      <c r="C53" s="14"/>
      <c r="D53" s="14"/>
      <c r="E53" s="15"/>
      <c r="F53" s="15"/>
      <c r="G53" s="83">
        <f t="shared" ref="E53:I56" si="48">F53+1</f>
        <v>1</v>
      </c>
      <c r="H53" s="87">
        <f t="shared" si="48"/>
        <v>2</v>
      </c>
      <c r="I53" s="88">
        <f t="shared" si="48"/>
        <v>3</v>
      </c>
      <c r="J53" s="12"/>
      <c r="K53" s="191"/>
      <c r="L53" s="15"/>
      <c r="M53" s="15"/>
      <c r="N53" s="15"/>
      <c r="O53" s="15"/>
      <c r="P53" s="40"/>
      <c r="Q53" s="15"/>
      <c r="R53" s="15">
        <f t="shared" ref="P53:R55" si="49">Q53+1</f>
        <v>1</v>
      </c>
      <c r="S53" s="47"/>
      <c r="T53" s="191"/>
      <c r="U53" s="152"/>
      <c r="V53" s="152"/>
      <c r="W53" s="87">
        <f t="shared" ref="V53:AA56" si="50">V53+1</f>
        <v>1</v>
      </c>
      <c r="X53" s="105">
        <f t="shared" si="50"/>
        <v>2</v>
      </c>
      <c r="Y53" s="105">
        <f t="shared" si="50"/>
        <v>3</v>
      </c>
      <c r="Z53" s="105">
        <f t="shared" si="50"/>
        <v>4</v>
      </c>
      <c r="AA53" s="105">
        <f t="shared" si="50"/>
        <v>5</v>
      </c>
      <c r="AB53" s="12"/>
      <c r="AC53" s="211"/>
      <c r="AD53" s="20"/>
      <c r="AE53" s="20"/>
      <c r="AF53" s="20"/>
      <c r="AG53" s="20"/>
      <c r="AH53" s="20"/>
      <c r="AI53" s="20"/>
      <c r="AJ53" s="20"/>
      <c r="AK53" s="33"/>
      <c r="AL53" s="211"/>
      <c r="AM53" s="20"/>
      <c r="AN53" s="20"/>
      <c r="AO53" s="20"/>
      <c r="AP53" s="20"/>
      <c r="AQ53" s="20"/>
      <c r="AR53" s="20"/>
      <c r="AS53" s="20"/>
    </row>
    <row r="54" spans="1:46" ht="13.5" thickBot="1" x14ac:dyDescent="0.25">
      <c r="A54" s="12"/>
      <c r="B54" s="191"/>
      <c r="C54" s="89">
        <f>I53+1</f>
        <v>4</v>
      </c>
      <c r="D54" s="83">
        <f>C54+1</f>
        <v>5</v>
      </c>
      <c r="E54" s="83">
        <f t="shared" si="48"/>
        <v>6</v>
      </c>
      <c r="F54" s="83">
        <f t="shared" si="48"/>
        <v>7</v>
      </c>
      <c r="G54" s="83">
        <f t="shared" si="48"/>
        <v>8</v>
      </c>
      <c r="H54" s="83">
        <f t="shared" si="48"/>
        <v>9</v>
      </c>
      <c r="I54" s="88">
        <f t="shared" si="48"/>
        <v>10</v>
      </c>
      <c r="J54" s="12"/>
      <c r="K54" s="191"/>
      <c r="L54" s="19">
        <f>R53+1</f>
        <v>2</v>
      </c>
      <c r="M54" s="83">
        <f t="shared" ref="M54:Q56" si="51">L54+1</f>
        <v>3</v>
      </c>
      <c r="N54" s="83">
        <f t="shared" si="51"/>
        <v>4</v>
      </c>
      <c r="O54" s="114">
        <f t="shared" si="51"/>
        <v>5</v>
      </c>
      <c r="P54" s="100">
        <f t="shared" si="49"/>
        <v>6</v>
      </c>
      <c r="Q54" s="97">
        <f t="shared" si="49"/>
        <v>7</v>
      </c>
      <c r="R54" s="15">
        <f t="shared" si="49"/>
        <v>8</v>
      </c>
      <c r="S54" s="47"/>
      <c r="T54" s="193"/>
      <c r="U54" s="105">
        <f>AA53+1</f>
        <v>6</v>
      </c>
      <c r="V54" s="105">
        <f t="shared" si="50"/>
        <v>7</v>
      </c>
      <c r="W54" s="105">
        <f t="shared" si="50"/>
        <v>8</v>
      </c>
      <c r="X54" s="105">
        <f t="shared" si="50"/>
        <v>9</v>
      </c>
      <c r="Y54" s="105">
        <f t="shared" si="50"/>
        <v>10</v>
      </c>
      <c r="Z54" s="105">
        <f t="shared" si="50"/>
        <v>11</v>
      </c>
      <c r="AA54" s="105">
        <f t="shared" si="50"/>
        <v>12</v>
      </c>
      <c r="AB54" s="12"/>
      <c r="AC54" s="211"/>
      <c r="AD54" s="20"/>
      <c r="AE54" s="20"/>
      <c r="AF54" s="20"/>
      <c r="AG54" s="20"/>
      <c r="AH54" s="20"/>
      <c r="AI54" s="20"/>
      <c r="AJ54" s="20"/>
      <c r="AK54" s="33"/>
      <c r="AL54" s="211"/>
      <c r="AM54" s="20"/>
      <c r="AN54" s="20"/>
      <c r="AO54" s="20"/>
      <c r="AP54" s="20"/>
      <c r="AQ54" s="20"/>
      <c r="AR54" s="20"/>
      <c r="AS54" s="20"/>
    </row>
    <row r="55" spans="1:46" x14ac:dyDescent="0.2">
      <c r="A55" s="12"/>
      <c r="B55" s="191"/>
      <c r="C55" s="89">
        <f>I54+1</f>
        <v>11</v>
      </c>
      <c r="D55" s="83">
        <f>C55+1</f>
        <v>12</v>
      </c>
      <c r="E55" s="83">
        <f t="shared" si="48"/>
        <v>13</v>
      </c>
      <c r="F55" s="83">
        <f t="shared" si="48"/>
        <v>14</v>
      </c>
      <c r="G55" s="87">
        <f t="shared" si="48"/>
        <v>15</v>
      </c>
      <c r="H55" s="83">
        <f t="shared" si="48"/>
        <v>16</v>
      </c>
      <c r="I55" s="88">
        <f t="shared" si="48"/>
        <v>17</v>
      </c>
      <c r="J55" s="12"/>
      <c r="K55" s="191"/>
      <c r="L55" s="15">
        <f>R54+1</f>
        <v>9</v>
      </c>
      <c r="M55" s="109">
        <f t="shared" ref="M55:N55" si="52">L55+1</f>
        <v>10</v>
      </c>
      <c r="N55" s="109">
        <f t="shared" si="52"/>
        <v>11</v>
      </c>
      <c r="O55" s="109">
        <f t="shared" ref="O55" si="53">N55+1</f>
        <v>12</v>
      </c>
      <c r="P55" s="163">
        <f t="shared" si="49"/>
        <v>13</v>
      </c>
      <c r="Q55" s="109">
        <f t="shared" si="49"/>
        <v>14</v>
      </c>
      <c r="R55" s="15">
        <f t="shared" si="49"/>
        <v>15</v>
      </c>
      <c r="S55" s="47"/>
      <c r="T55" s="193"/>
      <c r="U55" s="105">
        <f>AA54+1</f>
        <v>13</v>
      </c>
      <c r="V55" s="105">
        <f>U55+1</f>
        <v>14</v>
      </c>
      <c r="W55" s="105">
        <f t="shared" si="50"/>
        <v>15</v>
      </c>
      <c r="X55" s="105">
        <f t="shared" si="50"/>
        <v>16</v>
      </c>
      <c r="Y55" s="105">
        <f t="shared" si="50"/>
        <v>17</v>
      </c>
      <c r="Z55" s="105">
        <f t="shared" si="50"/>
        <v>18</v>
      </c>
      <c r="AA55" s="105">
        <f t="shared" si="50"/>
        <v>19</v>
      </c>
      <c r="AB55" s="12"/>
      <c r="AC55" s="211"/>
      <c r="AD55" s="20"/>
      <c r="AE55" s="20"/>
      <c r="AF55" s="20"/>
      <c r="AG55" s="20"/>
      <c r="AH55" s="20"/>
      <c r="AI55" s="20"/>
      <c r="AJ55" s="20"/>
      <c r="AK55" s="33"/>
      <c r="AL55" s="211"/>
      <c r="AM55" s="20"/>
      <c r="AN55" s="20"/>
      <c r="AO55" s="20"/>
      <c r="AP55" s="20"/>
      <c r="AQ55" s="20"/>
      <c r="AR55" s="20"/>
      <c r="AS55" s="20"/>
    </row>
    <row r="56" spans="1:46" x14ac:dyDescent="0.2">
      <c r="A56" s="12"/>
      <c r="B56" s="191"/>
      <c r="C56" s="65">
        <f>I55+1</f>
        <v>18</v>
      </c>
      <c r="D56" s="83">
        <f>C56+1</f>
        <v>19</v>
      </c>
      <c r="E56" s="83">
        <f t="shared" si="48"/>
        <v>20</v>
      </c>
      <c r="F56" s="83">
        <f t="shared" si="48"/>
        <v>21</v>
      </c>
      <c r="G56" s="83">
        <f t="shared" si="48"/>
        <v>22</v>
      </c>
      <c r="H56" s="83">
        <f t="shared" si="48"/>
        <v>23</v>
      </c>
      <c r="I56" s="88">
        <f t="shared" si="48"/>
        <v>24</v>
      </c>
      <c r="J56" s="12"/>
      <c r="K56" s="191"/>
      <c r="L56" s="15">
        <f>R55+1</f>
        <v>16</v>
      </c>
      <c r="M56" s="105">
        <f t="shared" si="51"/>
        <v>17</v>
      </c>
      <c r="N56" s="105">
        <f t="shared" si="51"/>
        <v>18</v>
      </c>
      <c r="O56" s="105">
        <f t="shared" si="51"/>
        <v>19</v>
      </c>
      <c r="P56" s="105">
        <f t="shared" si="51"/>
        <v>20</v>
      </c>
      <c r="Q56" s="105">
        <f t="shared" si="51"/>
        <v>21</v>
      </c>
      <c r="R56" s="105">
        <f>Q56+1</f>
        <v>22</v>
      </c>
      <c r="S56" s="47"/>
      <c r="T56" s="193"/>
      <c r="U56" s="105">
        <f>AA55+1</f>
        <v>20</v>
      </c>
      <c r="V56" s="105">
        <f>U56+1</f>
        <v>21</v>
      </c>
      <c r="W56" s="105">
        <f t="shared" si="50"/>
        <v>22</v>
      </c>
      <c r="X56" s="105">
        <f t="shared" si="50"/>
        <v>23</v>
      </c>
      <c r="Y56" s="105">
        <f t="shared" si="50"/>
        <v>24</v>
      </c>
      <c r="Z56" s="105">
        <f t="shared" si="50"/>
        <v>25</v>
      </c>
      <c r="AA56" s="105">
        <f t="shared" si="50"/>
        <v>26</v>
      </c>
      <c r="AB56" s="12"/>
      <c r="AC56" s="211"/>
      <c r="AD56" s="20"/>
      <c r="AE56" s="20"/>
      <c r="AF56" s="20"/>
      <c r="AG56" s="20"/>
      <c r="AH56" s="20"/>
      <c r="AI56" s="20"/>
      <c r="AJ56" s="20"/>
      <c r="AK56" s="33"/>
      <c r="AL56" s="211"/>
      <c r="AM56" s="20"/>
      <c r="AN56" s="20"/>
      <c r="AO56" s="20"/>
      <c r="AP56" s="20"/>
      <c r="AQ56" s="20"/>
      <c r="AR56" s="20"/>
      <c r="AS56" s="20"/>
    </row>
    <row r="57" spans="1:46" x14ac:dyDescent="0.2">
      <c r="A57" s="12"/>
      <c r="B57" s="191"/>
      <c r="C57" s="88">
        <f>I56+1</f>
        <v>25</v>
      </c>
      <c r="D57" s="83">
        <f>C57+1</f>
        <v>26</v>
      </c>
      <c r="E57" s="83">
        <f>D57+1</f>
        <v>27</v>
      </c>
      <c r="F57" s="83">
        <f>E57+1</f>
        <v>28</v>
      </c>
      <c r="G57" s="83">
        <f>F57+1</f>
        <v>29</v>
      </c>
      <c r="H57" s="83">
        <f>G57+1</f>
        <v>30</v>
      </c>
      <c r="I57" s="88"/>
      <c r="J57" s="12"/>
      <c r="K57" s="191"/>
      <c r="L57" s="105">
        <f>R56+1</f>
        <v>23</v>
      </c>
      <c r="M57" s="105">
        <f>L57+1</f>
        <v>24</v>
      </c>
      <c r="N57" s="87">
        <f>M57+1</f>
        <v>25</v>
      </c>
      <c r="O57" s="105">
        <f>N57+1</f>
        <v>26</v>
      </c>
      <c r="P57" s="105">
        <f>O57+1</f>
        <v>27</v>
      </c>
      <c r="Q57" s="105">
        <f>P57+1</f>
        <v>28</v>
      </c>
      <c r="R57" s="105">
        <f>Q57+1</f>
        <v>29</v>
      </c>
      <c r="S57" s="47"/>
      <c r="T57" s="193"/>
      <c r="U57" s="105">
        <f>AA56+1</f>
        <v>27</v>
      </c>
      <c r="V57" s="105">
        <f>U57+1</f>
        <v>28</v>
      </c>
      <c r="W57" s="105">
        <f>V57+1</f>
        <v>29</v>
      </c>
      <c r="X57" s="105">
        <f>W57+1</f>
        <v>30</v>
      </c>
      <c r="Y57" s="105">
        <f>X57+1</f>
        <v>31</v>
      </c>
      <c r="Z57" s="15"/>
      <c r="AA57" s="22"/>
      <c r="AB57" s="12"/>
      <c r="AC57" s="211"/>
      <c r="AD57" s="20"/>
      <c r="AE57" s="20"/>
      <c r="AF57" s="20"/>
      <c r="AG57" s="20"/>
      <c r="AH57" s="20"/>
      <c r="AI57" s="20"/>
      <c r="AJ57" s="22"/>
      <c r="AK57" s="33"/>
      <c r="AL57" s="211"/>
      <c r="AM57" s="20"/>
      <c r="AN57" s="20"/>
      <c r="AO57" s="20"/>
      <c r="AP57" s="20"/>
      <c r="AQ57" s="20"/>
      <c r="AR57" s="20"/>
      <c r="AS57" s="20"/>
    </row>
    <row r="58" spans="1:46" x14ac:dyDescent="0.2">
      <c r="A58" s="12"/>
      <c r="B58" s="191"/>
      <c r="C58" s="20"/>
      <c r="D58" s="21"/>
      <c r="E58" s="20"/>
      <c r="F58" s="20"/>
      <c r="G58" s="20"/>
      <c r="H58" s="20"/>
      <c r="I58" s="20"/>
      <c r="J58" s="12"/>
      <c r="K58" s="191"/>
      <c r="L58" s="105">
        <f>R57+1</f>
        <v>30</v>
      </c>
      <c r="M58" s="105">
        <f>L58+1</f>
        <v>31</v>
      </c>
      <c r="S58" s="47"/>
      <c r="T58" s="191"/>
      <c r="U58" s="52"/>
      <c r="V58" s="52"/>
      <c r="W58" s="52"/>
      <c r="X58" s="22"/>
      <c r="Y58" s="22"/>
      <c r="Z58" s="22"/>
      <c r="AA58" s="22"/>
      <c r="AB58" s="12"/>
      <c r="AC58" s="211"/>
      <c r="AD58" s="33"/>
      <c r="AE58" s="22"/>
      <c r="AF58" s="22"/>
      <c r="AG58" s="22"/>
      <c r="AH58" s="22"/>
      <c r="AI58" s="22"/>
      <c r="AJ58" s="22"/>
      <c r="AK58" s="33"/>
      <c r="AL58" s="211"/>
      <c r="AM58" s="149"/>
      <c r="AN58" s="149"/>
      <c r="AO58" s="93"/>
      <c r="AP58" s="93"/>
      <c r="AQ58" s="93"/>
      <c r="AR58" s="93"/>
      <c r="AS58" s="93"/>
    </row>
    <row r="59" spans="1:46" x14ac:dyDescent="0.2">
      <c r="A59" s="12"/>
      <c r="B59" s="72"/>
      <c r="C59" s="23" t="s">
        <v>37</v>
      </c>
      <c r="D59" s="23"/>
      <c r="E59" s="23"/>
      <c r="F59" s="23"/>
      <c r="G59" s="23"/>
      <c r="H59" s="23"/>
      <c r="I59" s="23"/>
      <c r="J59" s="12"/>
      <c r="K59" s="23"/>
      <c r="L59" s="33" t="s">
        <v>44</v>
      </c>
      <c r="M59" s="23"/>
      <c r="N59" s="23"/>
      <c r="O59" s="23"/>
      <c r="P59" s="23"/>
      <c r="Q59" s="20"/>
      <c r="R59" s="20"/>
      <c r="S59" s="43"/>
      <c r="T59" s="72"/>
      <c r="U59" s="23" t="s">
        <v>12</v>
      </c>
      <c r="V59" s="20"/>
      <c r="W59" s="22"/>
      <c r="X59" s="22"/>
      <c r="Y59" s="22"/>
      <c r="Z59" s="22"/>
      <c r="AA59" s="22"/>
      <c r="AB59" s="23"/>
      <c r="AC59" s="72"/>
      <c r="AD59" s="145"/>
      <c r="AE59" s="20"/>
      <c r="AF59" s="22"/>
      <c r="AG59" s="22"/>
      <c r="AH59" s="22"/>
      <c r="AI59" s="22"/>
      <c r="AJ59" s="22"/>
      <c r="AK59" s="33"/>
      <c r="AL59" s="33"/>
      <c r="AM59" s="33"/>
      <c r="AN59" s="33"/>
      <c r="AO59" s="33"/>
      <c r="AP59" s="33"/>
      <c r="AQ59" s="33"/>
      <c r="AR59" s="33"/>
      <c r="AS59" s="33"/>
    </row>
    <row r="60" spans="1:46" x14ac:dyDescent="0.2">
      <c r="A60" s="12"/>
      <c r="B60" s="25"/>
      <c r="C60" s="23"/>
      <c r="D60" s="20"/>
      <c r="E60" s="20"/>
      <c r="F60" s="20"/>
      <c r="G60" s="20"/>
      <c r="H60" s="20"/>
      <c r="I60" s="20"/>
      <c r="J60" s="12"/>
      <c r="K60" s="72"/>
      <c r="L60" s="74"/>
      <c r="M60" s="12"/>
      <c r="N60" s="20"/>
      <c r="O60" s="20"/>
      <c r="P60" s="20"/>
      <c r="Q60" s="23"/>
      <c r="R60" s="23"/>
      <c r="S60" s="43"/>
      <c r="T60" s="12"/>
      <c r="U60" s="74" t="s">
        <v>145</v>
      </c>
      <c r="V60" s="24"/>
      <c r="W60" s="25"/>
      <c r="X60" s="25"/>
      <c r="Y60" s="25"/>
      <c r="Z60" s="25"/>
      <c r="AA60" s="25"/>
      <c r="AB60" s="12"/>
      <c r="AC60" s="33"/>
      <c r="AD60" s="145"/>
      <c r="AE60" s="32"/>
      <c r="AF60" s="26"/>
      <c r="AG60" s="26"/>
      <c r="AH60" s="26"/>
      <c r="AI60" s="26"/>
      <c r="AJ60" s="26"/>
      <c r="AK60" s="33"/>
      <c r="AL60" s="33"/>
      <c r="AM60" s="145"/>
      <c r="AN60" s="33"/>
      <c r="AO60" s="33"/>
      <c r="AP60" s="33"/>
      <c r="AQ60" s="33"/>
      <c r="AR60" s="33"/>
      <c r="AS60" s="33"/>
    </row>
    <row r="61" spans="1:46" x14ac:dyDescent="0.2">
      <c r="A61" s="12"/>
      <c r="B61" s="12"/>
      <c r="C61" s="23" t="s">
        <v>39</v>
      </c>
      <c r="D61" s="23"/>
      <c r="E61" s="23"/>
      <c r="F61" s="23"/>
      <c r="G61" s="23"/>
      <c r="H61" s="23"/>
      <c r="I61" s="23"/>
      <c r="J61" s="12"/>
      <c r="K61" s="45"/>
      <c r="L61" s="74" t="s">
        <v>152</v>
      </c>
      <c r="M61" s="12"/>
      <c r="N61" s="23"/>
      <c r="O61" s="23"/>
      <c r="P61" s="23"/>
      <c r="Q61" s="32"/>
      <c r="R61" s="32"/>
      <c r="S61" s="43"/>
      <c r="T61" s="25"/>
      <c r="U61" s="77"/>
      <c r="V61" s="24"/>
      <c r="W61" s="25"/>
      <c r="X61" s="25"/>
      <c r="Y61" s="25"/>
      <c r="Z61" s="25"/>
      <c r="AA61" s="25"/>
      <c r="AB61" s="12"/>
      <c r="AC61" s="26"/>
      <c r="AD61" s="145"/>
      <c r="AE61" s="33"/>
      <c r="AF61" s="26"/>
      <c r="AG61" s="26"/>
      <c r="AH61" s="26"/>
      <c r="AI61" s="26"/>
      <c r="AJ61" s="26"/>
      <c r="AK61" s="33"/>
      <c r="AL61" s="33"/>
      <c r="AM61" s="144"/>
      <c r="AN61" s="33"/>
      <c r="AO61" s="33"/>
      <c r="AP61" s="33"/>
      <c r="AQ61" s="33"/>
      <c r="AR61" s="33"/>
      <c r="AS61" s="33"/>
    </row>
    <row r="62" spans="1:46" x14ac:dyDescent="0.2">
      <c r="A62" s="12"/>
      <c r="B62" s="12"/>
      <c r="C62" s="23" t="s">
        <v>41</v>
      </c>
      <c r="D62" s="23"/>
      <c r="E62" s="23"/>
      <c r="F62" s="23"/>
      <c r="G62" s="23"/>
      <c r="H62" s="23"/>
      <c r="I62" s="23"/>
      <c r="J62" s="12"/>
      <c r="K62" s="45"/>
      <c r="L62" s="164" t="s">
        <v>153</v>
      </c>
      <c r="M62" s="12"/>
      <c r="N62" s="32"/>
      <c r="O62" s="32"/>
      <c r="P62" s="32"/>
      <c r="Q62" s="32"/>
      <c r="R62" s="32"/>
      <c r="S62" s="12"/>
      <c r="T62" s="12"/>
      <c r="U62" s="74"/>
      <c r="V62" s="24"/>
      <c r="W62" s="25"/>
      <c r="X62" s="25"/>
      <c r="Y62" s="25"/>
      <c r="Z62" s="25"/>
      <c r="AA62" s="25"/>
      <c r="AB62" s="12"/>
      <c r="AC62" s="26"/>
      <c r="AD62" s="142"/>
      <c r="AE62" s="33"/>
      <c r="AF62" s="26"/>
      <c r="AG62" s="26"/>
      <c r="AH62" s="26"/>
      <c r="AI62" s="26"/>
      <c r="AJ62" s="26"/>
      <c r="AK62" s="33"/>
      <c r="AL62" s="33"/>
      <c r="AM62" s="142"/>
      <c r="AN62" s="33"/>
      <c r="AO62" s="33"/>
      <c r="AP62" s="33"/>
      <c r="AQ62" s="33"/>
      <c r="AR62" s="33"/>
      <c r="AS62" s="33"/>
    </row>
    <row r="63" spans="1:46" x14ac:dyDescent="0.2">
      <c r="A63" s="12"/>
      <c r="B63" s="12"/>
      <c r="C63" s="77"/>
      <c r="D63" s="23"/>
      <c r="E63" s="23"/>
      <c r="F63" s="23"/>
      <c r="G63" s="23"/>
      <c r="H63" s="23"/>
      <c r="I63" s="23"/>
      <c r="J63" s="12"/>
      <c r="K63" s="12"/>
      <c r="L63" s="12"/>
      <c r="M63" s="12"/>
      <c r="N63" s="32"/>
      <c r="O63" s="32"/>
      <c r="P63" s="32"/>
      <c r="Q63" s="12"/>
      <c r="R63" s="12"/>
      <c r="S63" s="54"/>
      <c r="T63" s="12"/>
      <c r="U63" s="74"/>
      <c r="V63" s="12"/>
      <c r="W63" s="12"/>
      <c r="X63" s="12"/>
      <c r="Y63" s="12"/>
      <c r="Z63" s="12"/>
      <c r="AA63" s="12"/>
      <c r="AB63" s="25"/>
      <c r="AC63" s="33"/>
      <c r="AD63" s="142"/>
      <c r="AE63" s="33"/>
      <c r="AF63" s="33"/>
      <c r="AG63" s="33"/>
      <c r="AH63" s="33"/>
      <c r="AI63" s="33"/>
      <c r="AJ63" s="33"/>
      <c r="AK63" s="26"/>
      <c r="AL63" s="33"/>
      <c r="AM63" s="142"/>
      <c r="AN63" s="33"/>
      <c r="AO63" s="33"/>
      <c r="AP63" s="33"/>
      <c r="AQ63" s="33"/>
      <c r="AR63" s="33"/>
      <c r="AS63" s="33"/>
    </row>
    <row r="64" spans="1:46" hidden="1" x14ac:dyDescent="0.2">
      <c r="A64" s="12"/>
      <c r="B64" s="12"/>
      <c r="C64" s="7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25"/>
      <c r="O64" s="25"/>
      <c r="P64" s="25"/>
      <c r="Q64" s="25"/>
      <c r="R64" s="25"/>
      <c r="S64" s="43"/>
      <c r="T64" s="54"/>
      <c r="V64" s="12"/>
      <c r="W64" s="54"/>
      <c r="X64" s="54"/>
      <c r="Y64" s="54"/>
      <c r="Z64" s="54"/>
      <c r="AA64" s="54"/>
      <c r="AB64" s="25"/>
      <c r="AC64" s="54"/>
      <c r="AD64" s="12"/>
      <c r="AE64" s="55"/>
      <c r="AF64" s="54"/>
      <c r="AG64" s="56"/>
      <c r="AH64" s="54"/>
      <c r="AI64" s="54"/>
      <c r="AJ64" s="54"/>
      <c r="AK64" s="25"/>
      <c r="AL64" s="12"/>
      <c r="AM64" s="12"/>
      <c r="AN64" s="28"/>
      <c r="AO64" s="12"/>
      <c r="AP64" s="12"/>
      <c r="AQ64" s="12"/>
      <c r="AR64" s="12"/>
      <c r="AS64" s="12"/>
    </row>
    <row r="65" spans="1:46" hidden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25"/>
      <c r="O65" s="25"/>
      <c r="P65" s="25"/>
      <c r="Q65" s="25"/>
      <c r="R65" s="25"/>
      <c r="S65" s="43"/>
      <c r="T65" s="54"/>
      <c r="U65" s="12"/>
      <c r="V65" s="55"/>
      <c r="W65" s="54"/>
      <c r="X65" s="54"/>
      <c r="Y65" s="54"/>
      <c r="Z65" s="54"/>
      <c r="AA65" s="54"/>
      <c r="AB65" s="25"/>
      <c r="AC65" s="54"/>
      <c r="AD65" s="12"/>
      <c r="AE65" s="55"/>
      <c r="AF65" s="54"/>
      <c r="AG65" s="56"/>
      <c r="AH65" s="54"/>
      <c r="AI65" s="54"/>
      <c r="AJ65" s="54"/>
      <c r="AK65" s="25"/>
      <c r="AL65" s="12"/>
      <c r="AM65" s="12"/>
      <c r="AN65" s="28"/>
      <c r="AO65" s="12"/>
      <c r="AP65" s="12"/>
      <c r="AQ65" s="12"/>
      <c r="AR65" s="12"/>
      <c r="AS65" s="12"/>
    </row>
    <row r="66" spans="1:46" x14ac:dyDescent="0.2">
      <c r="A66" s="12"/>
      <c r="B66" s="33"/>
      <c r="C66" s="33"/>
      <c r="D66" s="33"/>
      <c r="E66" s="33"/>
      <c r="F66" s="33"/>
      <c r="G66" s="33"/>
      <c r="H66" s="33"/>
      <c r="I66" s="33"/>
      <c r="J66" s="33"/>
      <c r="K66" s="12"/>
      <c r="L66" s="12"/>
      <c r="M66" s="12"/>
      <c r="N66" s="12"/>
      <c r="O66" s="12"/>
      <c r="P66" s="12"/>
      <c r="Q66" s="12"/>
      <c r="R66" s="12"/>
      <c r="S66" s="54"/>
      <c r="T66" s="54"/>
      <c r="U66" s="74"/>
      <c r="V66" s="55"/>
      <c r="W66" s="54"/>
      <c r="X66" s="54"/>
      <c r="Y66" s="54"/>
      <c r="Z66" s="54"/>
      <c r="AA66" s="54"/>
      <c r="AB66" s="25"/>
      <c r="AC66" s="54"/>
      <c r="AD66" s="12"/>
      <c r="AE66" s="55"/>
      <c r="AF66" s="54"/>
      <c r="AG66" s="56"/>
      <c r="AH66" s="54"/>
      <c r="AI66" s="54"/>
      <c r="AJ66" s="54"/>
      <c r="AK66" s="25"/>
      <c r="AL66" s="12"/>
      <c r="AM66" s="12"/>
      <c r="AN66" s="28"/>
      <c r="AO66" s="12"/>
      <c r="AP66" s="12"/>
      <c r="AQ66" s="12"/>
      <c r="AR66" s="12"/>
      <c r="AS66" s="12"/>
    </row>
    <row r="67" spans="1:46" x14ac:dyDescent="0.2">
      <c r="A67" s="12"/>
      <c r="B67" s="33"/>
      <c r="C67" s="33"/>
      <c r="D67" s="33"/>
      <c r="E67" s="33"/>
      <c r="F67" s="33"/>
      <c r="G67" s="33"/>
      <c r="H67" s="33"/>
      <c r="I67" s="33"/>
      <c r="J67" s="33"/>
      <c r="K67" s="12"/>
      <c r="L67" s="12"/>
      <c r="M67" s="12"/>
      <c r="N67" s="12"/>
      <c r="O67" s="12"/>
      <c r="P67" s="12"/>
      <c r="Q67" s="12"/>
      <c r="R67" s="12"/>
      <c r="S67" s="54"/>
      <c r="T67" s="54"/>
      <c r="U67" s="180" t="s">
        <v>148</v>
      </c>
      <c r="V67" s="180"/>
      <c r="W67" s="180"/>
      <c r="X67" s="180"/>
      <c r="Y67" s="180"/>
      <c r="Z67" s="180"/>
      <c r="AA67" s="180"/>
      <c r="AB67" s="25"/>
      <c r="AC67" s="54"/>
      <c r="AD67" s="208" t="s">
        <v>45</v>
      </c>
      <c r="AE67" s="209"/>
      <c r="AF67" s="210"/>
      <c r="AG67" s="187" t="s">
        <v>150</v>
      </c>
      <c r="AH67" s="187"/>
      <c r="AI67" s="187" t="s">
        <v>151</v>
      </c>
      <c r="AJ67" s="187"/>
      <c r="AK67" s="187" t="s">
        <v>0</v>
      </c>
      <c r="AL67" s="187"/>
      <c r="AM67" s="53"/>
      <c r="AN67" s="28"/>
      <c r="AO67" s="12"/>
      <c r="AP67" s="12"/>
      <c r="AQ67" s="12"/>
      <c r="AR67" s="12"/>
      <c r="AS67" s="12"/>
    </row>
    <row r="68" spans="1:46" hidden="1" x14ac:dyDescent="0.2">
      <c r="A68" s="12"/>
      <c r="B68" s="33"/>
      <c r="C68" s="33"/>
      <c r="D68" s="33"/>
      <c r="E68" s="33"/>
      <c r="F68" s="33"/>
      <c r="G68" s="33"/>
      <c r="H68" s="33"/>
      <c r="I68" s="33"/>
      <c r="J68" s="33"/>
      <c r="K68" s="12"/>
      <c r="L68" s="12"/>
      <c r="M68" s="12"/>
      <c r="N68" s="12"/>
      <c r="O68" s="12"/>
      <c r="P68" s="12"/>
      <c r="Q68" s="12"/>
      <c r="R68" s="12"/>
      <c r="S68" s="54"/>
      <c r="T68" s="54"/>
      <c r="U68" s="23"/>
      <c r="V68" s="55"/>
      <c r="W68" s="54"/>
      <c r="X68" s="54"/>
      <c r="Y68" s="54"/>
      <c r="Z68" s="54"/>
      <c r="AA68" s="54"/>
      <c r="AB68" s="25"/>
      <c r="AC68" s="54"/>
      <c r="AD68" s="12"/>
      <c r="AE68" s="55"/>
      <c r="AF68" s="54"/>
      <c r="AG68" s="56"/>
      <c r="AH68" s="54"/>
      <c r="AI68" s="54"/>
      <c r="AJ68" s="54"/>
      <c r="AK68" s="25"/>
      <c r="AL68" s="12"/>
      <c r="AM68" s="53"/>
      <c r="AN68" s="28"/>
      <c r="AO68" s="12"/>
      <c r="AP68" s="12"/>
      <c r="AQ68" s="12"/>
      <c r="AR68" s="12"/>
      <c r="AS68" s="12"/>
    </row>
    <row r="69" spans="1:46" hidden="1" x14ac:dyDescent="0.2">
      <c r="A69" s="12"/>
      <c r="B69" s="33"/>
      <c r="C69" s="33"/>
      <c r="D69" s="33"/>
      <c r="E69" s="33"/>
      <c r="F69" s="33"/>
      <c r="G69" s="33"/>
      <c r="H69" s="33"/>
      <c r="I69" s="33"/>
      <c r="J69" s="33"/>
      <c r="K69" s="12"/>
      <c r="L69" s="12"/>
      <c r="M69" s="12"/>
      <c r="N69" s="12"/>
      <c r="O69" s="12"/>
      <c r="P69" s="12"/>
      <c r="Q69" s="12"/>
      <c r="R69" s="12"/>
      <c r="S69" s="54"/>
      <c r="T69" s="54"/>
      <c r="U69" s="23"/>
      <c r="V69" s="55"/>
      <c r="W69" s="54"/>
      <c r="X69" s="54"/>
      <c r="Y69" s="54"/>
      <c r="Z69" s="54"/>
      <c r="AA69" s="54"/>
      <c r="AB69" s="25"/>
      <c r="AC69" s="54"/>
      <c r="AD69" s="12"/>
      <c r="AE69" s="55"/>
      <c r="AF69" s="54"/>
      <c r="AG69" s="56"/>
      <c r="AH69" s="54"/>
      <c r="AI69" s="54"/>
      <c r="AJ69" s="54"/>
      <c r="AK69" s="25"/>
      <c r="AL69" s="12"/>
      <c r="AM69" s="53"/>
      <c r="AN69" s="28"/>
      <c r="AO69" s="12"/>
      <c r="AP69" s="12"/>
      <c r="AQ69" s="12"/>
      <c r="AR69" s="12"/>
      <c r="AS69" s="12"/>
    </row>
    <row r="70" spans="1:46" hidden="1" x14ac:dyDescent="0.2">
      <c r="A70" s="12"/>
      <c r="B70" s="33"/>
      <c r="C70" s="33"/>
      <c r="D70" s="33"/>
      <c r="E70" s="33"/>
      <c r="F70" s="33"/>
      <c r="G70" s="33"/>
      <c r="H70" s="33"/>
      <c r="I70" s="33"/>
      <c r="J70" s="33"/>
      <c r="K70" s="12"/>
      <c r="L70" s="12"/>
      <c r="M70" s="12"/>
      <c r="N70" s="12"/>
      <c r="O70" s="12"/>
      <c r="P70" s="12"/>
      <c r="Q70" s="12"/>
      <c r="R70" s="12"/>
      <c r="S70" s="54"/>
      <c r="T70" s="54"/>
      <c r="U70" s="23"/>
      <c r="V70" s="55"/>
      <c r="W70" s="54"/>
      <c r="X70" s="54"/>
      <c r="Y70" s="54"/>
      <c r="Z70" s="54"/>
      <c r="AA70" s="54"/>
      <c r="AB70" s="25"/>
      <c r="AC70" s="54"/>
      <c r="AD70" s="12"/>
      <c r="AE70" s="55"/>
      <c r="AF70" s="54"/>
      <c r="AG70" s="56"/>
      <c r="AH70" s="54"/>
      <c r="AI70" s="54"/>
      <c r="AJ70" s="54"/>
      <c r="AK70" s="25"/>
      <c r="AL70" s="12"/>
      <c r="AM70" s="53"/>
      <c r="AN70" s="28"/>
      <c r="AO70" s="12"/>
      <c r="AP70" s="12"/>
      <c r="AQ70" s="12"/>
      <c r="AR70" s="12"/>
      <c r="AS70" s="12"/>
    </row>
    <row r="71" spans="1:46" hidden="1" x14ac:dyDescent="0.2">
      <c r="A71" s="12"/>
      <c r="B71" s="33"/>
      <c r="C71" s="147"/>
      <c r="D71" s="33"/>
      <c r="E71" s="33"/>
      <c r="F71" s="33"/>
      <c r="G71" s="33"/>
      <c r="H71" s="33"/>
      <c r="I71" s="33"/>
      <c r="J71" s="33"/>
      <c r="K71" s="12"/>
      <c r="L71" s="12"/>
      <c r="M71" s="12"/>
      <c r="N71" s="12"/>
      <c r="O71" s="12"/>
      <c r="P71" s="12"/>
      <c r="Q71" s="12"/>
      <c r="R71" s="12"/>
      <c r="S71" s="54"/>
      <c r="T71" s="54"/>
      <c r="U71" s="23"/>
      <c r="V71" s="55"/>
      <c r="W71" s="54"/>
      <c r="X71" s="54"/>
      <c r="Y71" s="54"/>
      <c r="Z71" s="54"/>
      <c r="AA71" s="54"/>
      <c r="AB71" s="25"/>
      <c r="AC71" s="54"/>
      <c r="AD71" s="12"/>
      <c r="AE71" s="55"/>
      <c r="AF71" s="54"/>
      <c r="AG71" s="56"/>
      <c r="AH71" s="54"/>
      <c r="AI71" s="54"/>
      <c r="AJ71" s="54"/>
      <c r="AK71" s="25"/>
      <c r="AL71" s="12"/>
      <c r="AM71" s="53"/>
      <c r="AN71" s="28"/>
      <c r="AO71" s="12"/>
      <c r="AP71" s="12"/>
      <c r="AQ71" s="12"/>
      <c r="AR71" s="12"/>
      <c r="AS71" s="12"/>
    </row>
    <row r="72" spans="1:46" hidden="1" x14ac:dyDescent="0.2">
      <c r="A72" s="12"/>
      <c r="B72" s="148"/>
      <c r="C72" s="147"/>
      <c r="D72" s="33"/>
      <c r="E72" s="33"/>
      <c r="F72" s="33"/>
      <c r="G72" s="33"/>
      <c r="H72" s="33"/>
      <c r="I72" s="33"/>
      <c r="J72" s="33"/>
      <c r="K72" s="12"/>
      <c r="L72" s="12"/>
      <c r="M72" s="12"/>
      <c r="N72" s="12"/>
      <c r="O72" s="12"/>
      <c r="P72" s="12"/>
      <c r="Q72" s="12"/>
      <c r="R72" s="12"/>
      <c r="S72" s="54"/>
      <c r="T72" s="54"/>
      <c r="U72" s="23"/>
      <c r="V72" s="55"/>
      <c r="W72" s="54"/>
      <c r="X72" s="54"/>
      <c r="Y72" s="54"/>
      <c r="Z72" s="54"/>
      <c r="AA72" s="54"/>
      <c r="AB72" s="25"/>
      <c r="AC72" s="54"/>
      <c r="AD72" s="12"/>
      <c r="AE72" s="55"/>
      <c r="AF72" s="54"/>
      <c r="AG72" s="56"/>
      <c r="AH72" s="54"/>
      <c r="AI72" s="54"/>
      <c r="AJ72" s="54"/>
      <c r="AK72" s="25"/>
      <c r="AL72" s="12"/>
      <c r="AM72" s="53"/>
      <c r="AN72" s="28"/>
      <c r="AO72" s="12"/>
      <c r="AP72" s="12"/>
      <c r="AQ72" s="12"/>
      <c r="AR72" s="12"/>
      <c r="AS72" s="12"/>
      <c r="AT72">
        <f>SUM(C72:AS72)</f>
        <v>0</v>
      </c>
    </row>
    <row r="73" spans="1:46" hidden="1" x14ac:dyDescent="0.2">
      <c r="A73" s="12"/>
      <c r="B73" s="148"/>
      <c r="C73" s="147"/>
      <c r="D73" s="33"/>
      <c r="E73" s="33"/>
      <c r="F73" s="33"/>
      <c r="G73" s="33"/>
      <c r="H73" s="33"/>
      <c r="I73" s="33"/>
      <c r="J73" s="33"/>
      <c r="K73" s="12"/>
      <c r="L73" s="12"/>
      <c r="M73" s="12"/>
      <c r="N73" s="12"/>
      <c r="O73" s="12"/>
      <c r="P73" s="12"/>
      <c r="Q73" s="12"/>
      <c r="R73" s="12"/>
      <c r="S73" s="54"/>
      <c r="T73" s="54"/>
      <c r="U73" s="23"/>
      <c r="V73" s="55"/>
      <c r="W73" s="54"/>
      <c r="X73" s="54"/>
      <c r="Y73" s="54"/>
      <c r="Z73" s="54"/>
      <c r="AA73" s="54"/>
      <c r="AB73" s="25"/>
      <c r="AC73" s="54"/>
      <c r="AD73" s="12"/>
      <c r="AE73" s="55"/>
      <c r="AF73" s="54"/>
      <c r="AG73" s="56"/>
      <c r="AH73" s="54"/>
      <c r="AI73" s="54"/>
      <c r="AJ73" s="54"/>
      <c r="AK73" s="25"/>
      <c r="AL73" s="12"/>
      <c r="AM73" s="53"/>
      <c r="AN73" s="28"/>
      <c r="AO73" s="12"/>
      <c r="AP73" s="12"/>
      <c r="AQ73" s="12"/>
      <c r="AR73" s="12"/>
      <c r="AS73" s="12"/>
      <c r="AT73">
        <f>SUM(C73:AS73)</f>
        <v>0</v>
      </c>
    </row>
    <row r="74" spans="1:46" hidden="1" x14ac:dyDescent="0.2">
      <c r="A74" s="12"/>
      <c r="B74" s="148"/>
      <c r="C74" s="147"/>
      <c r="D74" s="33"/>
      <c r="E74" s="33"/>
      <c r="F74" s="33"/>
      <c r="G74" s="33"/>
      <c r="H74" s="33"/>
      <c r="I74" s="33"/>
      <c r="J74" s="33"/>
      <c r="K74" s="12"/>
      <c r="L74" s="12"/>
      <c r="M74" s="12"/>
      <c r="N74" s="12"/>
      <c r="O74" s="12"/>
      <c r="P74" s="12"/>
      <c r="Q74" s="12"/>
      <c r="R74" s="12"/>
      <c r="S74" s="54"/>
      <c r="T74" s="54"/>
      <c r="U74" s="23"/>
      <c r="V74" s="55"/>
      <c r="W74" s="54"/>
      <c r="X74" s="54"/>
      <c r="Y74" s="54"/>
      <c r="Z74" s="54"/>
      <c r="AA74" s="54"/>
      <c r="AB74" s="25"/>
      <c r="AC74" s="54"/>
      <c r="AD74" s="12"/>
      <c r="AE74" s="55"/>
      <c r="AF74" s="54"/>
      <c r="AG74" s="56"/>
      <c r="AH74" s="54"/>
      <c r="AI74" s="54"/>
      <c r="AJ74" s="54"/>
      <c r="AK74" s="25"/>
      <c r="AL74" s="12"/>
      <c r="AM74" s="53"/>
      <c r="AN74" s="28"/>
      <c r="AO74" s="12"/>
      <c r="AP74" s="12"/>
      <c r="AQ74" s="12"/>
      <c r="AR74" s="12"/>
      <c r="AS74" s="12"/>
      <c r="AT74">
        <f>SUM(C74:AS74)</f>
        <v>0</v>
      </c>
    </row>
    <row r="75" spans="1:46" hidden="1" x14ac:dyDescent="0.2">
      <c r="A75" s="12"/>
      <c r="B75" s="148"/>
      <c r="C75" s="147"/>
      <c r="D75" s="33"/>
      <c r="E75" s="33"/>
      <c r="F75" s="33"/>
      <c r="G75" s="33"/>
      <c r="H75" s="33"/>
      <c r="I75" s="33"/>
      <c r="J75" s="33"/>
      <c r="K75" s="12"/>
      <c r="L75" s="12"/>
      <c r="M75" s="12"/>
      <c r="N75" s="12"/>
      <c r="O75" s="12"/>
      <c r="P75" s="12"/>
      <c r="Q75" s="12"/>
      <c r="R75" s="12"/>
      <c r="S75" s="54"/>
      <c r="T75" s="54"/>
      <c r="U75" s="23"/>
      <c r="V75" s="55"/>
      <c r="W75" s="54"/>
      <c r="X75" s="54"/>
      <c r="Y75" s="54"/>
      <c r="Z75" s="54"/>
      <c r="AA75" s="54"/>
      <c r="AB75" s="25"/>
      <c r="AC75" s="54"/>
      <c r="AD75" s="12"/>
      <c r="AE75" s="55"/>
      <c r="AF75" s="54"/>
      <c r="AG75" s="56"/>
      <c r="AH75" s="54"/>
      <c r="AI75" s="54"/>
      <c r="AJ75" s="54"/>
      <c r="AK75" s="25"/>
      <c r="AL75" s="12"/>
      <c r="AM75" s="53"/>
      <c r="AN75" s="28"/>
      <c r="AO75" s="12"/>
      <c r="AP75" s="12"/>
      <c r="AQ75" s="12"/>
      <c r="AR75" s="12"/>
      <c r="AS75" s="12"/>
      <c r="AT75">
        <f>SUM(C75:AS75)</f>
        <v>0</v>
      </c>
    </row>
    <row r="76" spans="1:46" hidden="1" x14ac:dyDescent="0.2">
      <c r="A76" s="12"/>
      <c r="B76" s="33"/>
      <c r="C76" s="33"/>
      <c r="D76" s="33"/>
      <c r="E76" s="33"/>
      <c r="F76" s="33"/>
      <c r="G76" s="33"/>
      <c r="H76" s="33"/>
      <c r="I76" s="33"/>
      <c r="J76" s="33"/>
      <c r="K76" s="12"/>
      <c r="L76" s="12"/>
      <c r="M76" s="12"/>
      <c r="N76" s="12"/>
      <c r="O76" s="12"/>
      <c r="P76" s="12"/>
      <c r="Q76" s="12"/>
      <c r="R76" s="12"/>
      <c r="S76" s="54"/>
      <c r="T76" s="54"/>
      <c r="U76" s="180" t="s">
        <v>75</v>
      </c>
      <c r="V76" s="180"/>
      <c r="W76" s="180"/>
      <c r="X76" s="180"/>
      <c r="Y76" s="180"/>
      <c r="Z76" s="180"/>
      <c r="AA76" s="180"/>
      <c r="AB76" s="25"/>
      <c r="AC76" s="54"/>
      <c r="AD76" s="186" t="s">
        <v>45</v>
      </c>
      <c r="AE76" s="186"/>
      <c r="AF76" s="186"/>
      <c r="AG76" s="187" t="s">
        <v>76</v>
      </c>
      <c r="AH76" s="187"/>
      <c r="AI76" s="187" t="s">
        <v>77</v>
      </c>
      <c r="AJ76" s="187"/>
      <c r="AK76" s="187" t="s">
        <v>0</v>
      </c>
      <c r="AL76" s="187"/>
      <c r="AM76" s="53"/>
      <c r="AN76" s="28"/>
      <c r="AO76" s="187" t="s">
        <v>64</v>
      </c>
      <c r="AP76" s="187"/>
      <c r="AQ76" s="187"/>
      <c r="AR76" s="187" t="s">
        <v>63</v>
      </c>
      <c r="AS76" s="187"/>
    </row>
    <row r="77" spans="1:46" x14ac:dyDescent="0.2">
      <c r="A77" s="12"/>
      <c r="B77" s="199"/>
      <c r="C77" s="20"/>
      <c r="D77" s="20"/>
      <c r="E77" s="20"/>
      <c r="F77" s="20"/>
      <c r="G77" s="20"/>
      <c r="H77" s="20"/>
      <c r="I77" s="20"/>
      <c r="J77" s="33"/>
      <c r="K77" s="12"/>
      <c r="L77" s="179" t="s">
        <v>29</v>
      </c>
      <c r="M77" s="179"/>
      <c r="N77" s="179"/>
      <c r="O77" s="179"/>
      <c r="P77" s="179"/>
      <c r="Q77" s="179"/>
      <c r="R77" s="12"/>
      <c r="S77" s="54"/>
      <c r="T77" s="54"/>
      <c r="U77" s="57" t="s">
        <v>5</v>
      </c>
      <c r="V77" s="57" t="s">
        <v>6</v>
      </c>
      <c r="W77" s="57" t="s">
        <v>7</v>
      </c>
      <c r="X77" s="57" t="s">
        <v>8</v>
      </c>
      <c r="Y77" s="57" t="s">
        <v>8</v>
      </c>
      <c r="Z77" s="57" t="s">
        <v>6</v>
      </c>
      <c r="AA77" s="57" t="s">
        <v>6</v>
      </c>
      <c r="AB77" s="25"/>
      <c r="AC77" s="54"/>
      <c r="AD77" s="181" t="s">
        <v>46</v>
      </c>
      <c r="AE77" s="181"/>
      <c r="AF77" s="181"/>
      <c r="AG77" s="189">
        <f>20-V78</f>
        <v>-1</v>
      </c>
      <c r="AH77" s="189"/>
      <c r="AI77" s="189">
        <f>20-V83</f>
        <v>0</v>
      </c>
      <c r="AJ77" s="189"/>
      <c r="AK77" s="187">
        <f>SUM(AG77:AI77)</f>
        <v>-1</v>
      </c>
      <c r="AL77" s="187"/>
      <c r="AM77" s="53"/>
      <c r="AN77" s="28"/>
      <c r="AO77" s="181" t="s">
        <v>59</v>
      </c>
      <c r="AP77" s="181"/>
      <c r="AQ77" s="181"/>
      <c r="AR77" s="182">
        <f>AT7+AT26+AT48+AT72</f>
        <v>50</v>
      </c>
      <c r="AS77" s="183"/>
    </row>
    <row r="78" spans="1:46" x14ac:dyDescent="0.2">
      <c r="A78" s="12"/>
      <c r="B78" s="199"/>
      <c r="C78" s="20"/>
      <c r="D78" s="20"/>
      <c r="E78" s="20"/>
      <c r="F78" s="20"/>
      <c r="G78" s="20"/>
      <c r="H78" s="20"/>
      <c r="I78" s="20"/>
      <c r="J78" s="33"/>
      <c r="K78" s="12"/>
      <c r="L78" s="50"/>
      <c r="M78" s="33" t="s">
        <v>30</v>
      </c>
      <c r="N78" s="1"/>
      <c r="O78" s="12"/>
      <c r="P78" s="1"/>
      <c r="Q78" s="1"/>
      <c r="R78" s="12"/>
      <c r="S78" s="54"/>
      <c r="T78" s="54"/>
      <c r="U78" s="58">
        <f t="shared" ref="U78:AA78" si="54">C102+L102+U102+AD102+AM102</f>
        <v>0</v>
      </c>
      <c r="V78" s="58">
        <f t="shared" si="54"/>
        <v>21</v>
      </c>
      <c r="W78" s="58">
        <f t="shared" si="54"/>
        <v>19</v>
      </c>
      <c r="X78" s="58">
        <f t="shared" si="54"/>
        <v>20</v>
      </c>
      <c r="Y78" s="58">
        <f t="shared" si="54"/>
        <v>20</v>
      </c>
      <c r="Z78" s="58">
        <f t="shared" si="54"/>
        <v>20</v>
      </c>
      <c r="AA78" s="58">
        <f t="shared" si="54"/>
        <v>0</v>
      </c>
      <c r="AB78" s="25"/>
      <c r="AC78" s="54"/>
      <c r="AD78" s="181" t="s">
        <v>47</v>
      </c>
      <c r="AE78" s="181"/>
      <c r="AF78" s="181"/>
      <c r="AG78" s="182">
        <f>20-W78</f>
        <v>1</v>
      </c>
      <c r="AH78" s="183"/>
      <c r="AI78" s="189">
        <f>20-W83</f>
        <v>-1</v>
      </c>
      <c r="AJ78" s="189"/>
      <c r="AK78" s="187">
        <f>SUM(AG78:AI78)</f>
        <v>0</v>
      </c>
      <c r="AL78" s="187"/>
      <c r="AM78" s="53"/>
      <c r="AN78" s="28"/>
      <c r="AO78" s="181" t="s">
        <v>60</v>
      </c>
      <c r="AP78" s="181"/>
      <c r="AQ78" s="181"/>
      <c r="AR78" s="182">
        <f>AT8+AT27+AT49+AT73</f>
        <v>50</v>
      </c>
      <c r="AS78" s="183"/>
    </row>
    <row r="79" spans="1:46" x14ac:dyDescent="0.2">
      <c r="A79" s="12"/>
      <c r="B79" s="199"/>
      <c r="C79" s="20"/>
      <c r="D79" s="20"/>
      <c r="E79" s="20"/>
      <c r="F79" s="20"/>
      <c r="G79" s="20"/>
      <c r="H79" s="20"/>
      <c r="I79" s="20"/>
      <c r="J79" s="33"/>
      <c r="K79" s="12"/>
      <c r="L79" s="51"/>
      <c r="M79" s="33" t="s">
        <v>31</v>
      </c>
      <c r="N79" s="1"/>
      <c r="O79" s="12"/>
      <c r="P79" s="1"/>
      <c r="Q79" s="1"/>
      <c r="R79" s="12"/>
      <c r="S79" s="54"/>
      <c r="T79" s="54"/>
      <c r="U79" s="12"/>
      <c r="V79" s="59" t="s">
        <v>48</v>
      </c>
      <c r="W79" s="178">
        <f>SUM(U78:AA78)</f>
        <v>100</v>
      </c>
      <c r="X79" s="178"/>
      <c r="Y79" s="60" t="s">
        <v>49</v>
      </c>
      <c r="Z79" s="12"/>
      <c r="AA79" s="12"/>
      <c r="AB79" s="25"/>
      <c r="AC79" s="54"/>
      <c r="AD79" s="181" t="s">
        <v>50</v>
      </c>
      <c r="AE79" s="181"/>
      <c r="AF79" s="181"/>
      <c r="AG79" s="182">
        <f>20-X78</f>
        <v>0</v>
      </c>
      <c r="AH79" s="183"/>
      <c r="AI79" s="189">
        <f>20-X83</f>
        <v>0</v>
      </c>
      <c r="AJ79" s="189"/>
      <c r="AK79" s="187">
        <f>SUM(AG79:AI79)</f>
        <v>0</v>
      </c>
      <c r="AL79" s="187"/>
      <c r="AM79" s="53"/>
      <c r="AN79" s="28"/>
      <c r="AO79" s="181" t="s">
        <v>61</v>
      </c>
      <c r="AP79" s="181"/>
      <c r="AQ79" s="181"/>
      <c r="AR79" s="182">
        <f>AT9+AT28+AT50+AT74</f>
        <v>50</v>
      </c>
      <c r="AS79" s="183"/>
    </row>
    <row r="80" spans="1:46" x14ac:dyDescent="0.2">
      <c r="A80" s="12"/>
      <c r="B80" s="199"/>
      <c r="C80" s="20"/>
      <c r="D80" s="20"/>
      <c r="E80" s="20"/>
      <c r="F80" s="20"/>
      <c r="G80" s="20"/>
      <c r="H80" s="20"/>
      <c r="I80" s="20"/>
      <c r="J80" s="33"/>
      <c r="K80" s="12"/>
      <c r="L80" s="103" t="s">
        <v>32</v>
      </c>
      <c r="M80" s="23" t="s">
        <v>33</v>
      </c>
      <c r="N80" s="1"/>
      <c r="O80" s="12"/>
      <c r="P80" s="1"/>
      <c r="Q80" s="1"/>
      <c r="R80" s="12"/>
      <c r="S80" s="54"/>
      <c r="T80" s="54"/>
      <c r="U80" s="23"/>
      <c r="V80" s="55"/>
      <c r="W80" s="54"/>
      <c r="X80" s="54"/>
      <c r="Y80" s="54"/>
      <c r="Z80" s="54"/>
      <c r="AA80" s="54"/>
      <c r="AB80" s="25"/>
      <c r="AC80" s="54"/>
      <c r="AD80" s="181" t="s">
        <v>51</v>
      </c>
      <c r="AE80" s="181"/>
      <c r="AF80" s="181"/>
      <c r="AG80" s="182">
        <f>20-Y78</f>
        <v>0</v>
      </c>
      <c r="AH80" s="183"/>
      <c r="AI80" s="189">
        <f>20-Y83</f>
        <v>-1</v>
      </c>
      <c r="AJ80" s="189"/>
      <c r="AK80" s="187">
        <f>SUM(AG80:AI80)</f>
        <v>-1</v>
      </c>
      <c r="AL80" s="187"/>
      <c r="AM80" s="53"/>
      <c r="AN80" s="28"/>
      <c r="AO80" s="181" t="s">
        <v>62</v>
      </c>
      <c r="AP80" s="181"/>
      <c r="AQ80" s="181"/>
      <c r="AR80" s="182">
        <f>AT10+AT29+AT51+AT75</f>
        <v>50</v>
      </c>
      <c r="AS80" s="183"/>
    </row>
    <row r="81" spans="1:45" x14ac:dyDescent="0.2">
      <c r="A81" s="12"/>
      <c r="B81" s="199"/>
      <c r="C81" s="20"/>
      <c r="D81" s="20"/>
      <c r="E81" s="20"/>
      <c r="F81" s="20"/>
      <c r="G81" s="20"/>
      <c r="H81" s="20"/>
      <c r="I81" s="20"/>
      <c r="J81" s="33"/>
      <c r="K81" s="12"/>
      <c r="L81" s="17" t="s">
        <v>32</v>
      </c>
      <c r="M81" s="23" t="s">
        <v>34</v>
      </c>
      <c r="N81" s="1"/>
      <c r="O81" s="12"/>
      <c r="P81" s="1"/>
      <c r="Q81" s="1"/>
      <c r="R81" s="12"/>
      <c r="S81" s="54"/>
      <c r="T81" s="54"/>
      <c r="U81" s="180" t="s">
        <v>147</v>
      </c>
      <c r="V81" s="180"/>
      <c r="W81" s="180"/>
      <c r="X81" s="180"/>
      <c r="Y81" s="180"/>
      <c r="Z81" s="180"/>
      <c r="AA81" s="180"/>
      <c r="AB81" s="25"/>
      <c r="AC81" s="54"/>
      <c r="AD81" s="181" t="s">
        <v>52</v>
      </c>
      <c r="AE81" s="181"/>
      <c r="AF81" s="181"/>
      <c r="AG81" s="182">
        <f>20-Z78</f>
        <v>0</v>
      </c>
      <c r="AH81" s="183"/>
      <c r="AI81" s="189">
        <f>20-Z83</f>
        <v>2</v>
      </c>
      <c r="AJ81" s="189"/>
      <c r="AK81" s="187">
        <f>SUM(AG81:AI81)</f>
        <v>2</v>
      </c>
      <c r="AL81" s="187"/>
      <c r="AM81" s="53"/>
      <c r="AN81" s="28"/>
      <c r="AO81" s="12"/>
      <c r="AP81" s="12"/>
      <c r="AQ81" s="12"/>
      <c r="AR81" s="12"/>
      <c r="AS81" s="12"/>
    </row>
    <row r="82" spans="1:45" x14ac:dyDescent="0.2">
      <c r="A82" s="12"/>
      <c r="B82" s="199"/>
      <c r="C82" s="20"/>
      <c r="D82" s="20"/>
      <c r="E82" s="20"/>
      <c r="F82" s="20"/>
      <c r="G82" s="20"/>
      <c r="H82" s="20"/>
      <c r="I82" s="20"/>
      <c r="J82" s="33"/>
      <c r="K82" s="12"/>
      <c r="L82" s="67" t="s">
        <v>32</v>
      </c>
      <c r="M82" s="23" t="s">
        <v>35</v>
      </c>
      <c r="N82" s="12"/>
      <c r="O82" s="12"/>
      <c r="P82" s="43"/>
      <c r="Q82" s="12"/>
      <c r="R82" s="12"/>
      <c r="S82" s="54"/>
      <c r="T82" s="54"/>
      <c r="U82" s="57" t="s">
        <v>5</v>
      </c>
      <c r="V82" s="57" t="s">
        <v>6</v>
      </c>
      <c r="W82" s="57" t="s">
        <v>7</v>
      </c>
      <c r="X82" s="57" t="s">
        <v>8</v>
      </c>
      <c r="Y82" s="57" t="s">
        <v>8</v>
      </c>
      <c r="Z82" s="57" t="s">
        <v>6</v>
      </c>
      <c r="AA82" s="57" t="s">
        <v>6</v>
      </c>
      <c r="AB82" s="25"/>
      <c r="AC82" s="54"/>
      <c r="AD82" s="186" t="s">
        <v>0</v>
      </c>
      <c r="AE82" s="186"/>
      <c r="AF82" s="186"/>
      <c r="AG82" s="187">
        <f>SUM(AG77:AH81)</f>
        <v>0</v>
      </c>
      <c r="AH82" s="187"/>
      <c r="AI82" s="187">
        <f>SUM(AI77:AJ81)</f>
        <v>0</v>
      </c>
      <c r="AJ82" s="187"/>
      <c r="AK82" s="204">
        <f>SUM(AK77:AL81)</f>
        <v>0</v>
      </c>
      <c r="AL82" s="204"/>
      <c r="AM82" s="53"/>
      <c r="AN82" s="28"/>
      <c r="AO82" s="12"/>
      <c r="AP82" s="12"/>
      <c r="AQ82" s="12"/>
      <c r="AR82" s="12"/>
      <c r="AS82" s="12"/>
    </row>
    <row r="83" spans="1:45" x14ac:dyDescent="0.2">
      <c r="A83" s="12"/>
      <c r="B83" s="199"/>
      <c r="C83" s="20"/>
      <c r="D83" s="20"/>
      <c r="E83" s="20"/>
      <c r="F83" s="20"/>
      <c r="G83" s="20"/>
      <c r="H83" s="20"/>
      <c r="I83" s="20"/>
      <c r="J83" s="33"/>
      <c r="K83" s="12"/>
      <c r="L83" s="39" t="s">
        <v>32</v>
      </c>
      <c r="M83" s="12" t="s">
        <v>36</v>
      </c>
      <c r="N83" s="12"/>
      <c r="O83" s="12"/>
      <c r="P83" s="12"/>
      <c r="Q83" s="12"/>
      <c r="R83" s="12"/>
      <c r="S83" s="54"/>
      <c r="T83" s="54"/>
      <c r="U83" s="58">
        <f>C103+L103+U103+AD103+AM103</f>
        <v>0</v>
      </c>
      <c r="V83" s="58">
        <f t="shared" ref="V83:AA83" si="55">D103+M103+V103+AE103+AN103</f>
        <v>20</v>
      </c>
      <c r="W83" s="58">
        <f t="shared" si="55"/>
        <v>21</v>
      </c>
      <c r="X83" s="58">
        <f t="shared" si="55"/>
        <v>20</v>
      </c>
      <c r="Y83" s="58">
        <f t="shared" si="55"/>
        <v>21</v>
      </c>
      <c r="Z83" s="58">
        <f t="shared" si="55"/>
        <v>18</v>
      </c>
      <c r="AA83" s="58">
        <f t="shared" si="55"/>
        <v>0</v>
      </c>
      <c r="AB83" s="25"/>
      <c r="AC83" s="54"/>
      <c r="AD83" s="12"/>
      <c r="AE83" s="55"/>
      <c r="AF83" s="54"/>
      <c r="AG83" s="56">
        <f>AG82*100/100</f>
        <v>0</v>
      </c>
      <c r="AH83" s="54" t="s">
        <v>68</v>
      </c>
      <c r="AI83" s="54">
        <v>8</v>
      </c>
      <c r="AJ83" s="54" t="s">
        <v>68</v>
      </c>
      <c r="AK83" s="106">
        <f>(AK82*100)/200</f>
        <v>0</v>
      </c>
      <c r="AL83" s="107" t="s">
        <v>68</v>
      </c>
      <c r="AM83" s="53"/>
      <c r="AN83" s="28"/>
      <c r="AO83" s="12"/>
      <c r="AP83" s="12"/>
      <c r="AQ83" s="12"/>
      <c r="AR83" s="12"/>
      <c r="AS83" s="12"/>
    </row>
    <row r="84" spans="1:45" x14ac:dyDescent="0.2">
      <c r="A84" s="12"/>
      <c r="B84" s="26"/>
      <c r="C84" s="33"/>
      <c r="D84" s="33"/>
      <c r="E84" s="33"/>
      <c r="F84" s="33"/>
      <c r="G84" s="33"/>
      <c r="H84" s="33"/>
      <c r="I84" s="33"/>
      <c r="J84" s="33"/>
      <c r="K84" s="12"/>
      <c r="L84" s="18" t="s">
        <v>32</v>
      </c>
      <c r="M84" s="23" t="s">
        <v>38</v>
      </c>
      <c r="N84" s="12"/>
      <c r="O84" s="12"/>
      <c r="P84" s="12"/>
      <c r="Q84" s="12"/>
      <c r="R84" s="12"/>
      <c r="S84" s="54"/>
      <c r="T84" s="54"/>
      <c r="U84" s="12"/>
      <c r="V84" s="59" t="s">
        <v>48</v>
      </c>
      <c r="W84" s="178">
        <f>SUM(U83:AA83)</f>
        <v>100</v>
      </c>
      <c r="X84" s="178"/>
      <c r="Y84" s="60" t="s">
        <v>49</v>
      </c>
      <c r="Z84" s="12"/>
      <c r="AA84" s="12"/>
      <c r="AB84" s="25"/>
      <c r="AC84" s="54"/>
      <c r="AD84" s="12"/>
      <c r="AE84" s="55"/>
      <c r="AF84" s="54"/>
      <c r="AG84" s="56"/>
      <c r="AH84" s="54"/>
      <c r="AI84" s="54"/>
      <c r="AJ84" s="54"/>
      <c r="AK84" s="25"/>
      <c r="AL84" s="12"/>
      <c r="AM84" s="53"/>
      <c r="AN84" s="28"/>
      <c r="AO84" s="12"/>
      <c r="AP84" s="12"/>
      <c r="AQ84" s="12"/>
      <c r="AR84" s="12"/>
      <c r="AS84" s="12"/>
    </row>
    <row r="85" spans="1:45" x14ac:dyDescent="0.2">
      <c r="A85" s="12"/>
      <c r="B85" s="26"/>
      <c r="C85" s="33"/>
      <c r="D85" s="33"/>
      <c r="E85" s="33"/>
      <c r="F85" s="33"/>
      <c r="G85" s="33"/>
      <c r="H85" s="33"/>
      <c r="I85" s="33"/>
      <c r="J85" s="33"/>
      <c r="K85" s="12"/>
      <c r="L85" s="79" t="s">
        <v>32</v>
      </c>
      <c r="M85" s="12" t="s">
        <v>58</v>
      </c>
      <c r="N85" s="12"/>
      <c r="O85" s="12"/>
      <c r="P85" s="12"/>
      <c r="Q85" s="12"/>
      <c r="R85" s="12"/>
      <c r="S85" s="54"/>
      <c r="T85" s="54"/>
      <c r="U85" s="23"/>
      <c r="V85" s="55"/>
      <c r="W85" s="54"/>
      <c r="X85" s="54"/>
      <c r="Y85" s="54"/>
      <c r="Z85" s="54"/>
      <c r="AA85" s="54"/>
      <c r="AB85" s="25"/>
      <c r="AC85" s="54"/>
      <c r="AD85" s="12"/>
      <c r="AE85" s="55"/>
      <c r="AF85" s="54"/>
      <c r="AG85" s="56"/>
      <c r="AH85" s="54"/>
      <c r="AI85" s="54"/>
      <c r="AJ85" s="54"/>
      <c r="AK85" s="25"/>
      <c r="AL85" s="12"/>
      <c r="AM85" s="53"/>
      <c r="AN85" s="28"/>
      <c r="AO85" s="12"/>
      <c r="AP85" s="12"/>
      <c r="AQ85" s="12"/>
      <c r="AR85" s="12"/>
      <c r="AS85" s="12"/>
    </row>
    <row r="86" spans="1:45" x14ac:dyDescent="0.2">
      <c r="A86" s="12"/>
      <c r="B86" s="26"/>
      <c r="C86" s="33"/>
      <c r="D86" s="33"/>
      <c r="E86" s="33"/>
      <c r="F86" s="33"/>
      <c r="G86" s="33"/>
      <c r="H86" s="33"/>
      <c r="I86" s="33"/>
      <c r="J86" s="33"/>
      <c r="K86" s="12"/>
      <c r="L86" s="32" t="s">
        <v>40</v>
      </c>
      <c r="M86" s="12"/>
      <c r="N86" s="25"/>
      <c r="O86" s="25"/>
      <c r="P86" s="25"/>
      <c r="Q86" s="25"/>
      <c r="R86" s="12"/>
      <c r="S86" s="54"/>
      <c r="T86" s="54"/>
      <c r="U86" s="23"/>
      <c r="V86" s="55"/>
      <c r="W86" s="54"/>
      <c r="X86" s="54"/>
      <c r="Y86" s="54"/>
      <c r="Z86" s="54"/>
      <c r="AA86" s="54"/>
      <c r="AB86" s="25"/>
      <c r="AC86" s="54"/>
      <c r="AD86" s="12"/>
      <c r="AE86" s="55"/>
      <c r="AF86" s="54"/>
      <c r="AG86" s="56"/>
      <c r="AH86" s="54"/>
      <c r="AI86" s="54"/>
      <c r="AJ86" s="54"/>
      <c r="AK86" s="25"/>
      <c r="AL86" s="12"/>
      <c r="AM86" s="53"/>
      <c r="AN86" s="28"/>
      <c r="AO86" s="12"/>
      <c r="AP86" s="12"/>
      <c r="AQ86" s="12"/>
      <c r="AR86" s="12"/>
      <c r="AS86" s="12"/>
    </row>
    <row r="87" spans="1:45" x14ac:dyDescent="0.2">
      <c r="A87" s="12"/>
      <c r="B87" s="33"/>
      <c r="C87" s="147"/>
      <c r="D87" s="33"/>
      <c r="E87" s="33"/>
      <c r="F87" s="33"/>
      <c r="G87" s="33"/>
      <c r="H87" s="33"/>
      <c r="I87" s="33"/>
      <c r="J87" s="33"/>
      <c r="K87" s="12"/>
      <c r="L87" s="12" t="s">
        <v>42</v>
      </c>
      <c r="M87" s="33"/>
      <c r="N87" s="12"/>
      <c r="O87" s="12"/>
      <c r="P87" s="12"/>
      <c r="Q87" s="12"/>
      <c r="R87" s="12"/>
      <c r="S87" s="54"/>
      <c r="T87" s="54"/>
      <c r="U87" s="23"/>
      <c r="V87" s="55"/>
      <c r="W87" s="54"/>
      <c r="X87" s="54"/>
      <c r="Y87" s="54"/>
      <c r="Z87" s="54"/>
      <c r="AA87" s="54"/>
      <c r="AB87" s="25"/>
      <c r="AC87" s="54"/>
      <c r="AD87" s="12"/>
      <c r="AE87" s="55"/>
      <c r="AF87" s="54"/>
      <c r="AG87" s="56"/>
      <c r="AH87" s="54"/>
      <c r="AI87" s="54"/>
      <c r="AJ87" s="54"/>
      <c r="AK87" s="25"/>
      <c r="AL87" s="12"/>
      <c r="AM87" s="53"/>
      <c r="AN87" s="28"/>
      <c r="AO87" s="12"/>
      <c r="AP87" s="12"/>
      <c r="AQ87" s="12"/>
      <c r="AR87" s="12"/>
      <c r="AS87" s="12"/>
    </row>
    <row r="88" spans="1:45" x14ac:dyDescent="0.2">
      <c r="A88" s="12"/>
      <c r="B88" s="26"/>
      <c r="C88" s="147"/>
      <c r="D88" s="32"/>
      <c r="E88" s="26"/>
      <c r="F88" s="26"/>
      <c r="G88" s="26"/>
      <c r="H88" s="26"/>
      <c r="I88" s="26"/>
      <c r="J88" s="33"/>
      <c r="K88" s="12"/>
      <c r="L88" s="53" t="s">
        <v>43</v>
      </c>
      <c r="M88" s="28"/>
      <c r="N88" s="12"/>
      <c r="O88" s="12"/>
      <c r="P88" s="12"/>
      <c r="Q88" s="12"/>
      <c r="R88" s="12"/>
      <c r="S88" s="54"/>
      <c r="T88" s="54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</row>
    <row r="89" spans="1:4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76" t="s">
        <v>57</v>
      </c>
      <c r="M89" s="28"/>
      <c r="N89" s="12"/>
      <c r="O89" s="12"/>
      <c r="P89" s="12"/>
      <c r="Q89" s="12"/>
      <c r="R89" s="12"/>
      <c r="S89" s="54"/>
      <c r="T89" s="54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</row>
    <row r="95" spans="1:45" hidden="1" x14ac:dyDescent="0.2"/>
    <row r="96" spans="1:45" hidden="1" x14ac:dyDescent="0.2">
      <c r="B96" s="6" t="s">
        <v>1</v>
      </c>
      <c r="C96" s="5">
        <f>C7+C26+C48+C72</f>
        <v>0</v>
      </c>
      <c r="D96" s="5">
        <f t="shared" ref="D96:I99" si="56">D7+D26+D48+D72</f>
        <v>0</v>
      </c>
      <c r="E96" s="5">
        <f t="shared" si="56"/>
        <v>0</v>
      </c>
      <c r="F96" s="5">
        <f>F7+F25+F48+F72</f>
        <v>0</v>
      </c>
      <c r="G96" s="5">
        <f t="shared" si="56"/>
        <v>0</v>
      </c>
      <c r="H96" s="5">
        <f>H7+H25+H48+H72</f>
        <v>0</v>
      </c>
      <c r="I96" s="5">
        <f t="shared" si="56"/>
        <v>0</v>
      </c>
      <c r="J96" s="1"/>
      <c r="K96" s="1"/>
      <c r="L96" s="5">
        <f>L7+L26+L48+L72</f>
        <v>0</v>
      </c>
      <c r="M96" s="5">
        <f t="shared" ref="M96:R99" si="57">M7+M26+M48+M72</f>
        <v>3</v>
      </c>
      <c r="N96" s="5">
        <f t="shared" si="57"/>
        <v>3</v>
      </c>
      <c r="O96" s="5">
        <f t="shared" si="57"/>
        <v>3</v>
      </c>
      <c r="P96" s="5">
        <f t="shared" si="57"/>
        <v>4</v>
      </c>
      <c r="Q96" s="5">
        <f t="shared" si="57"/>
        <v>4</v>
      </c>
      <c r="R96" s="5">
        <f t="shared" si="57"/>
        <v>0</v>
      </c>
      <c r="S96" s="1"/>
      <c r="T96" s="1"/>
      <c r="U96" s="5">
        <f>U7+U26+U48+U72</f>
        <v>0</v>
      </c>
      <c r="V96" s="5">
        <f t="shared" ref="V96:AA99" si="58">V7+V26+V48+V72</f>
        <v>4</v>
      </c>
      <c r="W96" s="5">
        <f t="shared" si="58"/>
        <v>4</v>
      </c>
      <c r="X96" s="5">
        <f t="shared" si="58"/>
        <v>4</v>
      </c>
      <c r="Y96" s="5">
        <f t="shared" si="58"/>
        <v>4</v>
      </c>
      <c r="Z96" s="5">
        <f t="shared" si="58"/>
        <v>4</v>
      </c>
      <c r="AA96" s="5">
        <f t="shared" si="58"/>
        <v>0</v>
      </c>
      <c r="AB96" s="1"/>
      <c r="AC96" s="1"/>
      <c r="AD96" s="5">
        <f>AD7+AD26+AD48+AD72</f>
        <v>0</v>
      </c>
      <c r="AE96" s="5">
        <f t="shared" ref="AE96:AJ99" si="59">AE7+AE26+AE48+AE72</f>
        <v>3</v>
      </c>
      <c r="AF96" s="5">
        <f t="shared" si="59"/>
        <v>3</v>
      </c>
      <c r="AG96" s="5">
        <f t="shared" si="59"/>
        <v>3</v>
      </c>
      <c r="AH96" s="5">
        <f t="shared" si="59"/>
        <v>2</v>
      </c>
      <c r="AI96" s="5">
        <f t="shared" si="59"/>
        <v>2</v>
      </c>
      <c r="AJ96" s="5">
        <f t="shared" si="59"/>
        <v>0</v>
      </c>
      <c r="AK96" s="1"/>
      <c r="AL96" s="1"/>
      <c r="AM96" s="5">
        <f>AM7+AM26+AM48+AM72</f>
        <v>0</v>
      </c>
      <c r="AN96" s="5">
        <f t="shared" ref="AN96:AS99" si="60">AN7+AN26+AN48+AN72</f>
        <v>0</v>
      </c>
      <c r="AO96" s="5">
        <f t="shared" si="60"/>
        <v>0</v>
      </c>
      <c r="AP96" s="5">
        <f t="shared" si="60"/>
        <v>0</v>
      </c>
      <c r="AQ96" s="5">
        <f t="shared" si="60"/>
        <v>0</v>
      </c>
      <c r="AR96" s="5">
        <f t="shared" si="60"/>
        <v>0</v>
      </c>
      <c r="AS96" s="5">
        <f t="shared" si="60"/>
        <v>0</v>
      </c>
    </row>
    <row r="97" spans="2:45" hidden="1" x14ac:dyDescent="0.2">
      <c r="B97" s="6" t="s">
        <v>2</v>
      </c>
      <c r="C97" s="5">
        <f>C8+C27+C49+C73</f>
        <v>0</v>
      </c>
      <c r="D97" s="5">
        <f t="shared" si="56"/>
        <v>4</v>
      </c>
      <c r="E97" s="5">
        <f t="shared" si="56"/>
        <v>4</v>
      </c>
      <c r="F97" s="5">
        <f t="shared" si="56"/>
        <v>4</v>
      </c>
      <c r="G97" s="5">
        <f t="shared" si="56"/>
        <v>4</v>
      </c>
      <c r="H97" s="5">
        <f t="shared" si="56"/>
        <v>4</v>
      </c>
      <c r="I97" s="5">
        <f t="shared" si="56"/>
        <v>0</v>
      </c>
      <c r="J97" s="1"/>
      <c r="K97" s="1"/>
      <c r="L97" s="5">
        <f>L8+L27+L49+L73</f>
        <v>0</v>
      </c>
      <c r="M97" s="5">
        <f t="shared" si="57"/>
        <v>1</v>
      </c>
      <c r="N97" s="5">
        <f t="shared" si="57"/>
        <v>0</v>
      </c>
      <c r="O97" s="5">
        <f t="shared" si="57"/>
        <v>0</v>
      </c>
      <c r="P97" s="5">
        <f t="shared" si="57"/>
        <v>0</v>
      </c>
      <c r="Q97" s="5">
        <f t="shared" si="57"/>
        <v>0</v>
      </c>
      <c r="R97" s="5">
        <f t="shared" si="57"/>
        <v>0</v>
      </c>
      <c r="S97" s="1"/>
      <c r="T97" s="1"/>
      <c r="U97" s="5">
        <f>U8+U27+U49+U73</f>
        <v>0</v>
      </c>
      <c r="V97" s="5">
        <f t="shared" si="58"/>
        <v>0</v>
      </c>
      <c r="W97" s="5">
        <f t="shared" si="58"/>
        <v>0</v>
      </c>
      <c r="X97" s="5">
        <f t="shared" si="58"/>
        <v>0</v>
      </c>
      <c r="Y97" s="5">
        <f t="shared" si="58"/>
        <v>0</v>
      </c>
      <c r="Z97" s="5">
        <f t="shared" si="58"/>
        <v>0</v>
      </c>
      <c r="AA97" s="5">
        <f t="shared" si="58"/>
        <v>0</v>
      </c>
      <c r="AB97" s="1"/>
      <c r="AC97" s="1"/>
      <c r="AD97" s="5">
        <f>AD8+AD27+AD49+AD73</f>
        <v>0</v>
      </c>
      <c r="AE97" s="5">
        <f t="shared" si="59"/>
        <v>2</v>
      </c>
      <c r="AF97" s="5">
        <f t="shared" si="59"/>
        <v>1</v>
      </c>
      <c r="AG97" s="5">
        <f t="shared" si="59"/>
        <v>1</v>
      </c>
      <c r="AH97" s="5">
        <f t="shared" si="59"/>
        <v>2</v>
      </c>
      <c r="AI97" s="5">
        <f t="shared" si="59"/>
        <v>2</v>
      </c>
      <c r="AJ97" s="5">
        <f t="shared" si="59"/>
        <v>0</v>
      </c>
      <c r="AK97" s="1"/>
      <c r="AL97" s="1"/>
      <c r="AM97" s="5">
        <f>AM8+AM27+AM49+AM73</f>
        <v>0</v>
      </c>
      <c r="AN97" s="5">
        <f t="shared" si="60"/>
        <v>4</v>
      </c>
      <c r="AO97" s="5">
        <f t="shared" si="60"/>
        <v>4</v>
      </c>
      <c r="AP97" s="5">
        <f t="shared" si="60"/>
        <v>5</v>
      </c>
      <c r="AQ97" s="5">
        <f t="shared" si="60"/>
        <v>4</v>
      </c>
      <c r="AR97" s="5">
        <f t="shared" si="60"/>
        <v>4</v>
      </c>
      <c r="AS97" s="5">
        <f t="shared" si="60"/>
        <v>0</v>
      </c>
    </row>
    <row r="98" spans="2:45" hidden="1" x14ac:dyDescent="0.2">
      <c r="B98" s="6" t="s">
        <v>3</v>
      </c>
      <c r="C98" s="5">
        <f>C9+C28+C50+C74</f>
        <v>0</v>
      </c>
      <c r="D98" s="5">
        <f t="shared" si="56"/>
        <v>0</v>
      </c>
      <c r="E98" s="5">
        <f t="shared" si="56"/>
        <v>0</v>
      </c>
      <c r="F98" s="5">
        <f t="shared" si="56"/>
        <v>0</v>
      </c>
      <c r="G98" s="5">
        <f t="shared" si="56"/>
        <v>0</v>
      </c>
      <c r="H98" s="5">
        <f t="shared" si="56"/>
        <v>0</v>
      </c>
      <c r="I98" s="5">
        <f t="shared" si="56"/>
        <v>0</v>
      </c>
      <c r="J98" s="1"/>
      <c r="K98" s="1"/>
      <c r="L98" s="5">
        <f>L9+L28+L50+L74</f>
        <v>0</v>
      </c>
      <c r="M98" s="5">
        <f t="shared" si="57"/>
        <v>2</v>
      </c>
      <c r="N98" s="5">
        <f t="shared" si="57"/>
        <v>3</v>
      </c>
      <c r="O98" s="5">
        <f t="shared" si="57"/>
        <v>2</v>
      </c>
      <c r="P98" s="5">
        <f t="shared" si="57"/>
        <v>2</v>
      </c>
      <c r="Q98" s="5">
        <f t="shared" si="57"/>
        <v>2</v>
      </c>
      <c r="R98" s="5">
        <f t="shared" si="57"/>
        <v>0</v>
      </c>
      <c r="S98" s="1"/>
      <c r="T98" s="1"/>
      <c r="U98" s="5">
        <f>U9+U28+U50+U74</f>
        <v>0</v>
      </c>
      <c r="V98" s="5">
        <f t="shared" si="58"/>
        <v>4</v>
      </c>
      <c r="W98" s="5">
        <f t="shared" si="58"/>
        <v>4</v>
      </c>
      <c r="X98" s="5">
        <f t="shared" si="58"/>
        <v>5</v>
      </c>
      <c r="Y98" s="5">
        <f t="shared" si="58"/>
        <v>5</v>
      </c>
      <c r="Z98" s="5">
        <f t="shared" si="58"/>
        <v>5</v>
      </c>
      <c r="AA98" s="5">
        <f t="shared" si="58"/>
        <v>0</v>
      </c>
      <c r="AB98" s="1"/>
      <c r="AC98" s="1"/>
      <c r="AD98" s="5">
        <f>AD9+AD28+AD50+AD74</f>
        <v>0</v>
      </c>
      <c r="AE98" s="5">
        <f t="shared" si="59"/>
        <v>4</v>
      </c>
      <c r="AF98" s="5">
        <f t="shared" si="59"/>
        <v>4</v>
      </c>
      <c r="AG98" s="5">
        <f t="shared" si="59"/>
        <v>3</v>
      </c>
      <c r="AH98" s="5">
        <f t="shared" si="59"/>
        <v>3</v>
      </c>
      <c r="AI98" s="5">
        <f t="shared" si="59"/>
        <v>2</v>
      </c>
      <c r="AJ98" s="5">
        <f t="shared" si="59"/>
        <v>0</v>
      </c>
      <c r="AK98" s="1"/>
      <c r="AL98" s="1"/>
      <c r="AM98" s="5">
        <f>AM9+AM28+AM50+AM74</f>
        <v>0</v>
      </c>
      <c r="AN98" s="5">
        <f t="shared" si="60"/>
        <v>0</v>
      </c>
      <c r="AO98" s="5">
        <f t="shared" si="60"/>
        <v>0</v>
      </c>
      <c r="AP98" s="5">
        <f t="shared" si="60"/>
        <v>0</v>
      </c>
      <c r="AQ98" s="5">
        <f t="shared" si="60"/>
        <v>0</v>
      </c>
      <c r="AR98" s="5">
        <f t="shared" si="60"/>
        <v>0</v>
      </c>
      <c r="AS98" s="5">
        <f t="shared" si="60"/>
        <v>0</v>
      </c>
    </row>
    <row r="99" spans="2:45" hidden="1" x14ac:dyDescent="0.2">
      <c r="B99" s="6" t="s">
        <v>4</v>
      </c>
      <c r="C99" s="5">
        <f>C10+C29+C51+C75</f>
        <v>0</v>
      </c>
      <c r="D99" s="5">
        <f t="shared" si="56"/>
        <v>4</v>
      </c>
      <c r="E99" s="5">
        <f t="shared" si="56"/>
        <v>4</v>
      </c>
      <c r="F99" s="5">
        <f t="shared" si="56"/>
        <v>4</v>
      </c>
      <c r="G99" s="5">
        <f t="shared" si="56"/>
        <v>5</v>
      </c>
      <c r="H99" s="5">
        <f t="shared" si="56"/>
        <v>4</v>
      </c>
      <c r="I99" s="5">
        <f t="shared" si="56"/>
        <v>0</v>
      </c>
      <c r="J99" s="1"/>
      <c r="K99" s="1"/>
      <c r="L99" s="5">
        <f>L10+L29+L51+L75</f>
        <v>0</v>
      </c>
      <c r="M99" s="5">
        <f t="shared" si="57"/>
        <v>1</v>
      </c>
      <c r="N99" s="5">
        <f t="shared" si="57"/>
        <v>1</v>
      </c>
      <c r="O99" s="5">
        <f t="shared" si="57"/>
        <v>1</v>
      </c>
      <c r="P99" s="5">
        <f t="shared" si="57"/>
        <v>1</v>
      </c>
      <c r="Q99" s="5">
        <f t="shared" si="57"/>
        <v>1</v>
      </c>
      <c r="R99" s="5">
        <f t="shared" si="57"/>
        <v>0</v>
      </c>
      <c r="S99" s="1"/>
      <c r="T99" s="1"/>
      <c r="U99" s="5">
        <f>U10+U29+U51+U75</f>
        <v>0</v>
      </c>
      <c r="V99" s="5">
        <f t="shared" si="58"/>
        <v>0</v>
      </c>
      <c r="W99" s="5">
        <f t="shared" si="58"/>
        <v>0</v>
      </c>
      <c r="X99" s="5">
        <f t="shared" si="58"/>
        <v>0</v>
      </c>
      <c r="Y99" s="5">
        <f t="shared" si="58"/>
        <v>0</v>
      </c>
      <c r="Z99" s="5">
        <f t="shared" si="58"/>
        <v>0</v>
      </c>
      <c r="AA99" s="5">
        <f t="shared" si="58"/>
        <v>0</v>
      </c>
      <c r="AB99" s="1"/>
      <c r="AC99" s="1"/>
      <c r="AD99" s="5">
        <f>AD10+AD29+AD51+AD75</f>
        <v>0</v>
      </c>
      <c r="AE99" s="5">
        <f t="shared" si="59"/>
        <v>0</v>
      </c>
      <c r="AF99" s="5">
        <f t="shared" si="59"/>
        <v>0</v>
      </c>
      <c r="AG99" s="5">
        <f t="shared" si="59"/>
        <v>1</v>
      </c>
      <c r="AH99" s="5">
        <f t="shared" si="59"/>
        <v>1</v>
      </c>
      <c r="AI99" s="5">
        <f t="shared" si="59"/>
        <v>1</v>
      </c>
      <c r="AJ99" s="5">
        <f t="shared" si="59"/>
        <v>0</v>
      </c>
      <c r="AK99" s="1"/>
      <c r="AL99" s="1"/>
      <c r="AM99" s="5">
        <f>AM10+AM29+AM51+AM75</f>
        <v>0</v>
      </c>
      <c r="AN99" s="5">
        <f t="shared" si="60"/>
        <v>5</v>
      </c>
      <c r="AO99" s="5">
        <f t="shared" si="60"/>
        <v>5</v>
      </c>
      <c r="AP99" s="5">
        <f t="shared" si="60"/>
        <v>4</v>
      </c>
      <c r="AQ99" s="5">
        <f t="shared" si="60"/>
        <v>4</v>
      </c>
      <c r="AR99" s="5">
        <f t="shared" si="60"/>
        <v>3</v>
      </c>
      <c r="AS99" s="5">
        <f t="shared" si="60"/>
        <v>0</v>
      </c>
    </row>
    <row r="100" spans="2:45" hidden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2:45" hidden="1" x14ac:dyDescent="0.2">
      <c r="B101" s="62"/>
      <c r="C101" s="63" t="s">
        <v>5</v>
      </c>
      <c r="D101" s="63" t="s">
        <v>6</v>
      </c>
      <c r="E101" s="63" t="s">
        <v>7</v>
      </c>
      <c r="F101" s="63" t="s">
        <v>8</v>
      </c>
      <c r="G101" s="63" t="s">
        <v>8</v>
      </c>
      <c r="H101" s="63" t="s">
        <v>6</v>
      </c>
      <c r="I101" s="63" t="s">
        <v>6</v>
      </c>
      <c r="J101" s="62"/>
      <c r="K101" s="62"/>
      <c r="L101" s="63" t="s">
        <v>5</v>
      </c>
      <c r="M101" s="63" t="s">
        <v>6</v>
      </c>
      <c r="N101" s="63" t="s">
        <v>7</v>
      </c>
      <c r="O101" s="63" t="s">
        <v>8</v>
      </c>
      <c r="P101" s="63" t="s">
        <v>8</v>
      </c>
      <c r="Q101" s="63" t="s">
        <v>6</v>
      </c>
      <c r="R101" s="63" t="s">
        <v>6</v>
      </c>
      <c r="S101" s="62"/>
      <c r="T101" s="62"/>
      <c r="U101" s="63" t="s">
        <v>5</v>
      </c>
      <c r="V101" s="63" t="s">
        <v>6</v>
      </c>
      <c r="W101" s="63" t="s">
        <v>7</v>
      </c>
      <c r="X101" s="63" t="s">
        <v>8</v>
      </c>
      <c r="Y101" s="63" t="s">
        <v>8</v>
      </c>
      <c r="Z101" s="63" t="s">
        <v>6</v>
      </c>
      <c r="AA101" s="63" t="s">
        <v>6</v>
      </c>
      <c r="AB101" s="10"/>
      <c r="AC101" s="10"/>
      <c r="AD101" s="63" t="s">
        <v>5</v>
      </c>
      <c r="AE101" s="63" t="s">
        <v>6</v>
      </c>
      <c r="AF101" s="63" t="s">
        <v>7</v>
      </c>
      <c r="AG101" s="63" t="s">
        <v>8</v>
      </c>
      <c r="AH101" s="63" t="s">
        <v>8</v>
      </c>
      <c r="AI101" s="63" t="s">
        <v>6</v>
      </c>
      <c r="AJ101" s="63" t="s">
        <v>6</v>
      </c>
      <c r="AK101" s="62"/>
      <c r="AL101" s="62"/>
      <c r="AM101" s="63" t="s">
        <v>5</v>
      </c>
      <c r="AN101" s="63" t="s">
        <v>6</v>
      </c>
      <c r="AO101" s="63" t="s">
        <v>7</v>
      </c>
      <c r="AP101" s="63" t="s">
        <v>8</v>
      </c>
      <c r="AQ101" s="63" t="s">
        <v>8</v>
      </c>
      <c r="AR101" s="63" t="s">
        <v>6</v>
      </c>
      <c r="AS101" s="63" t="s">
        <v>6</v>
      </c>
    </row>
    <row r="102" spans="2:45" hidden="1" x14ac:dyDescent="0.2">
      <c r="B102" s="6" t="s">
        <v>53</v>
      </c>
      <c r="C102" s="5">
        <f t="shared" ref="C102:I102" si="61">SUM(C96:C97)</f>
        <v>0</v>
      </c>
      <c r="D102" s="5">
        <f t="shared" si="61"/>
        <v>4</v>
      </c>
      <c r="E102" s="5">
        <f t="shared" si="61"/>
        <v>4</v>
      </c>
      <c r="F102" s="5">
        <f t="shared" si="61"/>
        <v>4</v>
      </c>
      <c r="G102" s="5">
        <f t="shared" si="61"/>
        <v>4</v>
      </c>
      <c r="H102" s="5">
        <f t="shared" si="61"/>
        <v>4</v>
      </c>
      <c r="I102" s="5">
        <f t="shared" si="61"/>
        <v>0</v>
      </c>
      <c r="J102" s="1"/>
      <c r="K102" s="1"/>
      <c r="L102" s="5">
        <f t="shared" ref="L102:R102" si="62">SUM(L96:L97)</f>
        <v>0</v>
      </c>
      <c r="M102" s="5">
        <f t="shared" si="62"/>
        <v>4</v>
      </c>
      <c r="N102" s="5">
        <f t="shared" si="62"/>
        <v>3</v>
      </c>
      <c r="O102" s="5">
        <f t="shared" si="62"/>
        <v>3</v>
      </c>
      <c r="P102" s="5">
        <f t="shared" si="62"/>
        <v>4</v>
      </c>
      <c r="Q102" s="5">
        <f t="shared" si="62"/>
        <v>4</v>
      </c>
      <c r="R102" s="5">
        <f t="shared" si="62"/>
        <v>0</v>
      </c>
      <c r="S102" s="1"/>
      <c r="T102" s="1"/>
      <c r="U102" s="5">
        <f t="shared" ref="U102:AA102" si="63">SUM(U96:U97)</f>
        <v>0</v>
      </c>
      <c r="V102" s="5">
        <f t="shared" si="63"/>
        <v>4</v>
      </c>
      <c r="W102" s="5">
        <f t="shared" si="63"/>
        <v>4</v>
      </c>
      <c r="X102" s="5">
        <f t="shared" si="63"/>
        <v>4</v>
      </c>
      <c r="Y102" s="5">
        <f t="shared" si="63"/>
        <v>4</v>
      </c>
      <c r="Z102" s="5">
        <f t="shared" si="63"/>
        <v>4</v>
      </c>
      <c r="AA102" s="5">
        <f t="shared" si="63"/>
        <v>0</v>
      </c>
      <c r="AB102" s="1"/>
      <c r="AC102" s="1"/>
      <c r="AD102" s="5">
        <f t="shared" ref="AD102:AJ102" si="64">SUM(AD96:AD97)</f>
        <v>0</v>
      </c>
      <c r="AE102" s="5">
        <f t="shared" si="64"/>
        <v>5</v>
      </c>
      <c r="AF102" s="5">
        <f t="shared" si="64"/>
        <v>4</v>
      </c>
      <c r="AG102" s="5">
        <f t="shared" si="64"/>
        <v>4</v>
      </c>
      <c r="AH102" s="5">
        <f t="shared" si="64"/>
        <v>4</v>
      </c>
      <c r="AI102" s="5">
        <f t="shared" si="64"/>
        <v>4</v>
      </c>
      <c r="AJ102" s="5">
        <f t="shared" si="64"/>
        <v>0</v>
      </c>
      <c r="AK102" s="1"/>
      <c r="AL102" s="1"/>
      <c r="AM102" s="5">
        <f t="shared" ref="AM102:AS102" si="65">SUM(AM96:AM97)</f>
        <v>0</v>
      </c>
      <c r="AN102" s="5">
        <f t="shared" si="65"/>
        <v>4</v>
      </c>
      <c r="AO102" s="5">
        <f t="shared" si="65"/>
        <v>4</v>
      </c>
      <c r="AP102" s="5">
        <f t="shared" si="65"/>
        <v>5</v>
      </c>
      <c r="AQ102" s="5">
        <f t="shared" si="65"/>
        <v>4</v>
      </c>
      <c r="AR102" s="5">
        <f t="shared" si="65"/>
        <v>4</v>
      </c>
      <c r="AS102" s="5">
        <f t="shared" si="65"/>
        <v>0</v>
      </c>
    </row>
    <row r="103" spans="2:45" hidden="1" x14ac:dyDescent="0.2">
      <c r="B103" s="6" t="s">
        <v>54</v>
      </c>
      <c r="C103" s="5">
        <f t="shared" ref="C103:I103" si="66">SUM(C98:C99)</f>
        <v>0</v>
      </c>
      <c r="D103" s="5">
        <f t="shared" si="66"/>
        <v>4</v>
      </c>
      <c r="E103" s="5">
        <f t="shared" si="66"/>
        <v>4</v>
      </c>
      <c r="F103" s="5">
        <f t="shared" si="66"/>
        <v>4</v>
      </c>
      <c r="G103" s="5">
        <f t="shared" si="66"/>
        <v>5</v>
      </c>
      <c r="H103" s="5">
        <f t="shared" si="66"/>
        <v>4</v>
      </c>
      <c r="I103" s="5">
        <f t="shared" si="66"/>
        <v>0</v>
      </c>
      <c r="J103" s="1"/>
      <c r="K103" s="1"/>
      <c r="L103" s="5">
        <f t="shared" ref="L103:R103" si="67">SUM(L98:L99)</f>
        <v>0</v>
      </c>
      <c r="M103" s="5">
        <f t="shared" si="67"/>
        <v>3</v>
      </c>
      <c r="N103" s="5">
        <f t="shared" si="67"/>
        <v>4</v>
      </c>
      <c r="O103" s="5">
        <f t="shared" si="67"/>
        <v>3</v>
      </c>
      <c r="P103" s="5">
        <f t="shared" si="67"/>
        <v>3</v>
      </c>
      <c r="Q103" s="5">
        <f t="shared" si="67"/>
        <v>3</v>
      </c>
      <c r="R103" s="5">
        <f t="shared" si="67"/>
        <v>0</v>
      </c>
      <c r="S103" s="1"/>
      <c r="T103" s="1"/>
      <c r="U103" s="5">
        <f t="shared" ref="U103:AA103" si="68">SUM(U98:U99)</f>
        <v>0</v>
      </c>
      <c r="V103" s="5">
        <f t="shared" si="68"/>
        <v>4</v>
      </c>
      <c r="W103" s="5">
        <f t="shared" si="68"/>
        <v>4</v>
      </c>
      <c r="X103" s="5">
        <f t="shared" si="68"/>
        <v>5</v>
      </c>
      <c r="Y103" s="5">
        <f t="shared" si="68"/>
        <v>5</v>
      </c>
      <c r="Z103" s="5">
        <f t="shared" si="68"/>
        <v>5</v>
      </c>
      <c r="AA103" s="5">
        <f t="shared" si="68"/>
        <v>0</v>
      </c>
      <c r="AB103" s="1"/>
      <c r="AC103" s="1"/>
      <c r="AD103" s="5">
        <f t="shared" ref="AD103:AJ103" si="69">SUM(AD98:AD99)</f>
        <v>0</v>
      </c>
      <c r="AE103" s="5">
        <f t="shared" si="69"/>
        <v>4</v>
      </c>
      <c r="AF103" s="5">
        <f t="shared" si="69"/>
        <v>4</v>
      </c>
      <c r="AG103" s="5">
        <f t="shared" si="69"/>
        <v>4</v>
      </c>
      <c r="AH103" s="5">
        <f t="shared" si="69"/>
        <v>4</v>
      </c>
      <c r="AI103" s="5">
        <f t="shared" si="69"/>
        <v>3</v>
      </c>
      <c r="AJ103" s="5">
        <f t="shared" si="69"/>
        <v>0</v>
      </c>
      <c r="AK103" s="1"/>
      <c r="AL103" s="1"/>
      <c r="AM103" s="5">
        <f t="shared" ref="AM103:AS103" si="70">SUM(AM98:AM99)</f>
        <v>0</v>
      </c>
      <c r="AN103" s="5">
        <f t="shared" si="70"/>
        <v>5</v>
      </c>
      <c r="AO103" s="5">
        <f t="shared" si="70"/>
        <v>5</v>
      </c>
      <c r="AP103" s="5">
        <f t="shared" si="70"/>
        <v>4</v>
      </c>
      <c r="AQ103" s="5">
        <f t="shared" si="70"/>
        <v>4</v>
      </c>
      <c r="AR103" s="5">
        <f t="shared" si="70"/>
        <v>3</v>
      </c>
      <c r="AS103" s="5">
        <f t="shared" si="70"/>
        <v>0</v>
      </c>
    </row>
  </sheetData>
  <mergeCells count="68">
    <mergeCell ref="W84:X84"/>
    <mergeCell ref="U81:AA81"/>
    <mergeCell ref="AD81:AF81"/>
    <mergeCell ref="AG81:AH81"/>
    <mergeCell ref="AI81:AJ81"/>
    <mergeCell ref="AK81:AL81"/>
    <mergeCell ref="AD82:AF82"/>
    <mergeCell ref="AG82:AH82"/>
    <mergeCell ref="AI82:AJ82"/>
    <mergeCell ref="AK82:AL82"/>
    <mergeCell ref="AO79:AQ79"/>
    <mergeCell ref="AR79:AS79"/>
    <mergeCell ref="AD80:AF80"/>
    <mergeCell ref="AG80:AH80"/>
    <mergeCell ref="AI80:AJ80"/>
    <mergeCell ref="AK80:AL80"/>
    <mergeCell ref="AO80:AQ80"/>
    <mergeCell ref="AR80:AS80"/>
    <mergeCell ref="AG78:AH78"/>
    <mergeCell ref="AI78:AJ78"/>
    <mergeCell ref="AK78:AL78"/>
    <mergeCell ref="AO78:AQ78"/>
    <mergeCell ref="AR78:AS78"/>
    <mergeCell ref="W79:X79"/>
    <mergeCell ref="AD79:AF79"/>
    <mergeCell ref="AG79:AH79"/>
    <mergeCell ref="AI79:AJ79"/>
    <mergeCell ref="AK79:AL79"/>
    <mergeCell ref="AR76:AS76"/>
    <mergeCell ref="B77:B83"/>
    <mergeCell ref="L77:Q77"/>
    <mergeCell ref="AD77:AF77"/>
    <mergeCell ref="AG77:AH77"/>
    <mergeCell ref="AI77:AJ77"/>
    <mergeCell ref="AK77:AL77"/>
    <mergeCell ref="AO77:AQ77"/>
    <mergeCell ref="AR77:AS77"/>
    <mergeCell ref="AD78:AF78"/>
    <mergeCell ref="U76:AA76"/>
    <mergeCell ref="AD76:AF76"/>
    <mergeCell ref="AG76:AH76"/>
    <mergeCell ref="AI76:AJ76"/>
    <mergeCell ref="AK76:AL76"/>
    <mergeCell ref="AO76:AQ76"/>
    <mergeCell ref="B30:B36"/>
    <mergeCell ref="K30:K36"/>
    <mergeCell ref="T30:T36"/>
    <mergeCell ref="AC30:AC36"/>
    <mergeCell ref="AL30:AL36"/>
    <mergeCell ref="B52:B58"/>
    <mergeCell ref="K52:K58"/>
    <mergeCell ref="T52:T58"/>
    <mergeCell ref="AC52:AC58"/>
    <mergeCell ref="AL52:AL58"/>
    <mergeCell ref="B2:AS2"/>
    <mergeCell ref="B3:AS3"/>
    <mergeCell ref="B4:AS4"/>
    <mergeCell ref="B5:AS5"/>
    <mergeCell ref="B11:B17"/>
    <mergeCell ref="K11:K17"/>
    <mergeCell ref="T11:T17"/>
    <mergeCell ref="AC11:AC17"/>
    <mergeCell ref="AL11:AL17"/>
    <mergeCell ref="AD67:AF67"/>
    <mergeCell ref="AG67:AH67"/>
    <mergeCell ref="AI67:AJ67"/>
    <mergeCell ref="AK67:AL67"/>
    <mergeCell ref="U67:AA67"/>
  </mergeCells>
  <conditionalFormatting sqref="AR77:AS80">
    <cfRule type="cellIs" dxfId="1" priority="1" stopIfTrue="1" operator="lessThan">
      <formula>0</formula>
    </cfRule>
  </conditionalFormatting>
  <conditionalFormatting sqref="AG77:AJ81">
    <cfRule type="cellIs" dxfId="0" priority="2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2015</vt:lpstr>
      <vt:lpstr>2016</vt:lpstr>
      <vt:lpstr>2017</vt:lpstr>
      <vt:lpstr>2018</vt:lpstr>
      <vt:lpstr>'2015'!Area_de_impressao</vt:lpstr>
      <vt:lpstr>'2016'!Area_de_impressao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Catarina da Costa Dantas</dc:creator>
  <cp:lastModifiedBy>Breno Meira Moura de Amorim</cp:lastModifiedBy>
  <cp:lastPrinted>2016-01-12T10:30:39Z</cp:lastPrinted>
  <dcterms:created xsi:type="dcterms:W3CDTF">2008-10-22T17:45:53Z</dcterms:created>
  <dcterms:modified xsi:type="dcterms:W3CDTF">2016-03-18T12:00:41Z</dcterms:modified>
</cp:coreProperties>
</file>